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<sst xmlns="http://schemas.openxmlformats.org/spreadsheetml/2006/main" count="48" uniqueCount="40">
  <si>
    <t>2021年财政衔接推进乡村振兴补助资金支出情况统计表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</si>
  <si>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</si>
  <si>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</si>
  <si>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</si>
  <si>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</si>
  <si>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</si>
  <si>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</si>
  <si>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</si>
  <si>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</si>
  <si>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</si>
  <si>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</si>
  <si>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</si>
  <si>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</si>
  <si>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</si>
  <si>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</si>
  <si>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2021.7.9</t>
  </si>
  <si>
    <t>中央</t>
  </si>
  <si>
    <t>吉财农指[2021]276</t>
  </si>
  <si>
    <t>关于预下达2021年中央财政衔接推进乡村振兴补助资金预算的通知</t>
  </si>
  <si>
    <t>2021.8.30</t>
  </si>
  <si>
    <t>大安市45MW“新能源乡村振兴工程”项目</t>
  </si>
  <si>
    <t>大赉乡2021年农村基础设施建设项目</t>
  </si>
  <si>
    <t>四棵树乡2021年农村基础设施建设项目</t>
  </si>
  <si>
    <t>大安市2021年“美丽乡村”基础设施建设项目</t>
  </si>
  <si>
    <t>省级</t>
  </si>
  <si>
    <t>吉财农指[2021]278</t>
  </si>
  <si>
    <t>关于预下达2021年省级财政衔接推进乡村振兴补助资金预算的通知</t>
  </si>
  <si>
    <t>2021年太山镇农村基础设施建设项目</t>
  </si>
  <si>
    <t>2021年两家子镇农村基础设施建设项目</t>
  </si>
  <si>
    <t>大安市查干湖周边村屯生态修复项目</t>
  </si>
  <si>
    <t>2021.8.24</t>
  </si>
  <si>
    <t>吉财资环指[2020]1148号</t>
  </si>
  <si>
    <t>关于提前下达中央财政专项扶贫资金（国有贫困林场）的通知</t>
  </si>
  <si>
    <t>2021.8.11</t>
  </si>
  <si>
    <t>市级205000</t>
  </si>
  <si>
    <t>白财农指[2021]78号</t>
  </si>
  <si>
    <t>关于下达2021年市级财政专项扶贫资金的通知</t>
  </si>
  <si>
    <t>本级</t>
  </si>
  <si>
    <t>本级投入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</si>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</sst>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 "/>
    <numFmt numFmtId="178" formatCode="#,##0.00_);[Red]\(#,##0.00\)"/>
    <numFmt numFmtId="179" formatCode="#,##0.00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8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9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5"/>
  <sheetViews>
    <sheetView tabSelected="1" workbookViewId="0">
      <selection activeCell="H21" sqref="H21"/>
    </sheetView>
  </sheetViews>
  <sheetFormatPr defaultColWidth="9" defaultRowHeight="13.5"/>
  <cols>
    <col min="1" max="1" width="10.25" style="1" customWidth="1"/>
    <col min="2" max="2" width="3.875" style="1" customWidth="1"/>
    <col min="3" max="3" width="15.75" style="1" customWidth="1"/>
    <col min="4" max="4" width="11" style="1" customWidth="1"/>
    <col min="5" max="5" width="22.25" style="1" customWidth="1"/>
    <col min="6" max="6" width="9.375" style="1" customWidth="1"/>
    <col min="7" max="7" width="14.125" style="1" customWidth="1"/>
    <col min="8" max="8" width="23" style="1" customWidth="1"/>
    <col min="9" max="9" width="15.25" style="1" customWidth="1"/>
    <col min="10" max="10" width="5.25" style="1" customWidth="1"/>
    <col min="11" max="11" width="3.25" style="1" customWidth="1"/>
    <col min="12" max="12" width="10.375" style="1"/>
    <col min="13" max="16384" width="9" style="1"/>
  </cols>
  <sheetData>
    <row r="1" s="1" customFormat="1" ht="22.5" spans="1:25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</row>
    <row r="2" s="1" customFormat="1" ht="27" customHeight="1" spans="1:253">
      <c r="A2" s="3" t="s">
        <v>1</v>
      </c>
      <c r="B2" s="3"/>
      <c r="C2" s="4"/>
      <c r="D2" s="4"/>
      <c r="E2" s="5"/>
      <c r="F2" s="6"/>
      <c r="G2" s="7" t="s">
        <v>2</v>
      </c>
      <c r="H2" s="8" t="s">
        <v>3</v>
      </c>
      <c r="I2" s="8"/>
      <c r="J2" s="8"/>
      <c r="K2" s="8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</row>
    <row r="3" s="1" customFormat="1" ht="18" customHeight="1" spans="1:253">
      <c r="A3" s="9" t="s">
        <v>4</v>
      </c>
      <c r="B3" s="10" t="s">
        <v>5</v>
      </c>
      <c r="C3" s="11" t="s">
        <v>6</v>
      </c>
      <c r="D3" s="11" t="s">
        <v>7</v>
      </c>
      <c r="E3" s="12" t="s">
        <v>8</v>
      </c>
      <c r="F3" s="10" t="s">
        <v>9</v>
      </c>
      <c r="G3" s="11" t="s">
        <v>10</v>
      </c>
      <c r="H3" s="13" t="s">
        <v>11</v>
      </c>
      <c r="I3" s="11" t="s">
        <v>12</v>
      </c>
      <c r="J3" s="11" t="s">
        <v>13</v>
      </c>
      <c r="K3" s="26" t="s">
        <v>14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</row>
    <row r="4" s="1" customFormat="1" ht="36" spans="1:253">
      <c r="A4" s="14" t="s">
        <v>15</v>
      </c>
      <c r="B4" s="15" t="s">
        <v>16</v>
      </c>
      <c r="C4" s="16">
        <v>96900000</v>
      </c>
      <c r="D4" s="17" t="s">
        <v>17</v>
      </c>
      <c r="E4" s="17" t="s">
        <v>18</v>
      </c>
      <c r="F4" s="16" t="s">
        <v>19</v>
      </c>
      <c r="G4" s="18">
        <v>63000000</v>
      </c>
      <c r="H4" s="19" t="s">
        <v>20</v>
      </c>
      <c r="I4" s="16">
        <f>C4-G4-G5-G6-G7</f>
        <v>32471246</v>
      </c>
      <c r="J4" s="28">
        <v>3</v>
      </c>
      <c r="K4" s="29">
        <v>3</v>
      </c>
      <c r="L4" s="27"/>
      <c r="M4" s="30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</row>
    <row r="5" s="1" customFormat="1" ht="24" spans="1:253">
      <c r="A5" s="14"/>
      <c r="B5" s="15"/>
      <c r="C5" s="16"/>
      <c r="D5" s="17"/>
      <c r="E5" s="17"/>
      <c r="F5" s="16" t="s">
        <v>19</v>
      </c>
      <c r="G5" s="20">
        <v>1428754</v>
      </c>
      <c r="H5" s="19" t="s">
        <v>21</v>
      </c>
      <c r="I5" s="16"/>
      <c r="J5" s="28">
        <v>4</v>
      </c>
      <c r="K5" s="29">
        <v>9</v>
      </c>
      <c r="L5" s="27"/>
      <c r="M5" s="30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</row>
    <row r="6" s="1" customFormat="1" ht="24" spans="1:253">
      <c r="A6" s="14"/>
      <c r="B6" s="15"/>
      <c r="C6" s="16"/>
      <c r="D6" s="17"/>
      <c r="E6" s="17"/>
      <c r="F6" s="16"/>
      <c r="G6" s="20"/>
      <c r="H6" s="19" t="s">
        <v>22</v>
      </c>
      <c r="I6" s="16"/>
      <c r="J6" s="28"/>
      <c r="K6" s="29"/>
      <c r="L6" s="27"/>
      <c r="M6" s="30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</row>
    <row r="7" s="1" customFormat="1" ht="27" customHeight="1" spans="1:253">
      <c r="A7" s="14"/>
      <c r="B7" s="15"/>
      <c r="C7" s="16"/>
      <c r="D7" s="17"/>
      <c r="E7" s="17"/>
      <c r="F7" s="17"/>
      <c r="G7" s="20"/>
      <c r="H7" s="19" t="s">
        <v>23</v>
      </c>
      <c r="I7" s="17"/>
      <c r="J7" s="28"/>
      <c r="K7" s="29"/>
      <c r="L7" s="27"/>
      <c r="M7" s="30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</row>
    <row r="8" s="1" customFormat="1" ht="36" spans="1:253">
      <c r="A8" s="14" t="s">
        <v>15</v>
      </c>
      <c r="B8" s="15" t="s">
        <v>24</v>
      </c>
      <c r="C8" s="16">
        <v>51920000</v>
      </c>
      <c r="D8" s="17" t="s">
        <v>25</v>
      </c>
      <c r="E8" s="17" t="s">
        <v>26</v>
      </c>
      <c r="F8" s="17"/>
      <c r="G8" s="20"/>
      <c r="H8" s="19" t="s">
        <v>23</v>
      </c>
      <c r="I8" s="17">
        <f>C8-G8-G9-G10-G11</f>
        <v>50249310</v>
      </c>
      <c r="J8" s="28"/>
      <c r="K8" s="29"/>
      <c r="L8" s="27"/>
      <c r="M8" s="30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</row>
    <row r="9" s="1" customFormat="1" ht="24" spans="1:253">
      <c r="A9" s="14"/>
      <c r="B9" s="15"/>
      <c r="C9" s="16"/>
      <c r="D9" s="17"/>
      <c r="E9" s="17"/>
      <c r="F9" s="17" t="s">
        <v>19</v>
      </c>
      <c r="G9" s="20">
        <v>1670690</v>
      </c>
      <c r="H9" s="19" t="s">
        <v>27</v>
      </c>
      <c r="I9" s="17"/>
      <c r="J9" s="28">
        <v>5</v>
      </c>
      <c r="K9" s="29">
        <v>10</v>
      </c>
      <c r="L9" s="27"/>
      <c r="M9" s="30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</row>
    <row r="10" s="1" customFormat="1" ht="24" spans="1:253">
      <c r="A10" s="14"/>
      <c r="B10" s="15"/>
      <c r="C10" s="16"/>
      <c r="D10" s="17"/>
      <c r="E10" s="17"/>
      <c r="F10" s="17"/>
      <c r="G10" s="20"/>
      <c r="H10" s="19" t="s">
        <v>28</v>
      </c>
      <c r="I10" s="17"/>
      <c r="J10" s="28"/>
      <c r="K10" s="29"/>
      <c r="L10" s="27"/>
      <c r="M10" s="30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</row>
    <row r="11" s="1" customFormat="1" ht="24" spans="1:253">
      <c r="A11" s="14"/>
      <c r="B11" s="15"/>
      <c r="C11" s="16"/>
      <c r="D11" s="17"/>
      <c r="E11" s="17"/>
      <c r="F11" s="17"/>
      <c r="G11" s="20"/>
      <c r="H11" s="19" t="s">
        <v>29</v>
      </c>
      <c r="I11" s="17"/>
      <c r="J11" s="28"/>
      <c r="K11" s="29"/>
      <c r="L11" s="27"/>
      <c r="M11" s="30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</row>
    <row r="12" s="1" customFormat="1" ht="36" spans="1:253">
      <c r="A12" s="14" t="s">
        <v>30</v>
      </c>
      <c r="B12" s="15" t="s">
        <v>16</v>
      </c>
      <c r="C12" s="16">
        <v>850000</v>
      </c>
      <c r="D12" s="17" t="s">
        <v>31</v>
      </c>
      <c r="E12" s="17" t="s">
        <v>32</v>
      </c>
      <c r="F12" s="17"/>
      <c r="G12" s="21"/>
      <c r="H12" s="19" t="s">
        <v>29</v>
      </c>
      <c r="I12" s="17">
        <f>C12-G12</f>
        <v>850000</v>
      </c>
      <c r="J12" s="28"/>
      <c r="K12" s="29"/>
      <c r="L12" s="27"/>
      <c r="M12" s="30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</row>
    <row r="13" s="1" customFormat="1" ht="29" customHeight="1" spans="1:253">
      <c r="A13" s="14" t="s">
        <v>33</v>
      </c>
      <c r="B13" s="15" t="s">
        <v>34</v>
      </c>
      <c r="C13" s="16">
        <v>205000</v>
      </c>
      <c r="D13" s="17" t="s">
        <v>35</v>
      </c>
      <c r="E13" s="17" t="s">
        <v>36</v>
      </c>
      <c r="F13" s="17"/>
      <c r="G13" s="21"/>
      <c r="H13" s="19" t="s">
        <v>20</v>
      </c>
      <c r="I13" s="17">
        <f>C13-G13</f>
        <v>205000</v>
      </c>
      <c r="J13" s="28"/>
      <c r="K13" s="29"/>
      <c r="L13" s="27"/>
      <c r="M13" s="30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</row>
    <row r="14" s="1" customFormat="1" ht="24" spans="1:253">
      <c r="A14" s="14"/>
      <c r="B14" s="22" t="s">
        <v>37</v>
      </c>
      <c r="C14" s="16">
        <v>15000000</v>
      </c>
      <c r="D14" s="17"/>
      <c r="E14" s="17" t="s">
        <v>38</v>
      </c>
      <c r="F14" s="17"/>
      <c r="G14" s="21"/>
      <c r="H14" s="19" t="s">
        <v>20</v>
      </c>
      <c r="I14" s="17">
        <f>C14-G14</f>
        <v>15000000</v>
      </c>
      <c r="J14" s="28"/>
      <c r="K14" s="29"/>
      <c r="L14" s="27"/>
      <c r="M14" s="30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</row>
    <row r="15" s="1" customFormat="1" spans="1:11">
      <c r="A15" s="23" t="s">
        <v>39</v>
      </c>
      <c r="B15" s="23"/>
      <c r="C15" s="24">
        <f t="shared" ref="C15:I15" si="0">SUM(C4:C14)</f>
        <v>164875000</v>
      </c>
      <c r="D15" s="24">
        <f t="shared" si="0"/>
        <v>0</v>
      </c>
      <c r="E15" s="24">
        <f t="shared" si="0"/>
        <v>0</v>
      </c>
      <c r="F15" s="24">
        <f t="shared" si="0"/>
        <v>0</v>
      </c>
      <c r="G15" s="24">
        <f t="shared" si="0"/>
        <v>66099444</v>
      </c>
      <c r="H15" s="24">
        <f t="shared" si="0"/>
        <v>0</v>
      </c>
      <c r="I15" s="24">
        <f t="shared" si="0"/>
        <v>98775556</v>
      </c>
      <c r="J15" s="23"/>
      <c r="K15" s="23"/>
    </row>
  </sheetData>
  <mergeCells count="2">
    <mergeCell ref="A1:K1"/>
    <mergeCell ref="H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2021-09-06T00:55:00Z</dcterms:created>
  <dcterms:modified xsi:type="dcterms:W3CDTF">2023-06-05T08:21:29Z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848AC84CF9314D40A42B63A7227E2576_13</vt:lpwstr>
  </property>
</Properties>
</file>