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上会" sheetId="2" r:id="rId1"/>
  </sheets>
  <definedNames>
    <definedName name="_xlnm.Print_Titles" localSheetId="0">上会!$3:$4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<sst xmlns="http://schemas.openxmlformats.org/spreadsheetml/2006/main" count="478" uniqueCount="326">
  <si>
    <t>大安市2025年度财政衔接推进乡村振兴补助资金入库项目统计表</t>
  </si>
  <si>
    <r>
      <rPr>
        <sz val="10"/>
        <rFont val="黑体"/>
        <charset val="134"/>
      </rPr>
      <t>序号</t>
    </r>
  </si>
  <si>
    <r>
      <rPr>
        <sz val="10"/>
        <rFont val="黑体"/>
        <charset val="134"/>
      </rPr>
      <t>项目名称</t>
    </r>
  </si>
  <si>
    <r>
      <rPr>
        <sz val="10"/>
        <rFont val="黑体"/>
        <charset val="134"/>
      </rPr>
      <t>建设性质</t>
    </r>
  </si>
  <si>
    <r>
      <rPr>
        <sz val="10"/>
        <rFont val="黑体"/>
        <charset val="134"/>
      </rPr>
      <t>实施地点</t>
    </r>
  </si>
  <si>
    <r>
      <rPr>
        <sz val="10"/>
        <rFont val="黑体"/>
        <charset val="134"/>
      </rPr>
      <t>时间进度</t>
    </r>
  </si>
  <si>
    <r>
      <rPr>
        <sz val="10"/>
        <rFont val="黑体"/>
        <charset val="134"/>
      </rPr>
      <t>责任单位</t>
    </r>
  </si>
  <si>
    <r>
      <rPr>
        <sz val="10"/>
        <rFont val="黑体"/>
        <charset val="134"/>
      </rPr>
      <t>建设内容及规模</t>
    </r>
  </si>
  <si>
    <r>
      <rPr>
        <sz val="10"/>
        <rFont val="黑体"/>
        <charset val="134"/>
      </rPr>
      <t>项目预算总投资（万元）</t>
    </r>
  </si>
  <si>
    <r>
      <rPr>
        <sz val="10"/>
        <rFont val="黑体"/>
        <charset val="134"/>
      </rPr>
      <t>其中</t>
    </r>
  </si>
  <si>
    <t>受益对象</t>
  </si>
  <si>
    <t>绩效目标</t>
  </si>
  <si>
    <t>联农带农机制</t>
  </si>
  <si>
    <t>备注</t>
  </si>
  <si>
    <r>
      <rPr>
        <sz val="10"/>
        <rFont val="黑体"/>
        <charset val="134"/>
      </rPr>
      <t>计划开工</t>
    </r>
    <r>
      <rPr>
        <sz val="10"/>
        <rFont val="Times New Roman"/>
        <charset val="134"/>
      </rPr>
      <t xml:space="preserve">
</t>
    </r>
    <r>
      <rPr>
        <sz val="10"/>
        <rFont val="黑体"/>
        <charset val="134"/>
      </rPr>
      <t>时间</t>
    </r>
  </si>
  <si>
    <r>
      <rPr>
        <sz val="10"/>
        <rFont val="黑体"/>
        <charset val="134"/>
      </rPr>
      <t>计划完工</t>
    </r>
    <r>
      <rPr>
        <sz val="10"/>
        <rFont val="Times New Roman"/>
        <charset val="134"/>
      </rPr>
      <t xml:space="preserve">
</t>
    </r>
    <r>
      <rPr>
        <sz val="10"/>
        <rFont val="黑体"/>
        <charset val="134"/>
      </rPr>
      <t>时间</t>
    </r>
  </si>
  <si>
    <r>
      <rPr>
        <sz val="10"/>
        <rFont val="黑体"/>
        <charset val="134"/>
      </rPr>
      <t>财政衔接资金（万元）</t>
    </r>
  </si>
  <si>
    <r>
      <rPr>
        <sz val="10"/>
        <rFont val="黑体"/>
        <charset val="134"/>
      </rPr>
      <t>其他资金（万元）</t>
    </r>
  </si>
  <si>
    <r>
      <rPr>
        <sz val="10"/>
        <rFont val="黑体"/>
        <charset val="134"/>
      </rPr>
      <t>合</t>
    </r>
    <r>
      <rPr>
        <sz val="10"/>
        <rFont val="Times New Roman"/>
        <charset val="134"/>
      </rPr>
      <t xml:space="preserve">  </t>
    </r>
    <r>
      <rPr>
        <sz val="10"/>
        <rFont val="黑体"/>
        <charset val="134"/>
      </rPr>
      <t>计</t>
    </r>
  </si>
  <si>
    <t>一、产业项目</t>
  </si>
  <si>
    <r>
      <rPr>
        <sz val="10"/>
        <rFont val="宋体"/>
        <charset val="134"/>
      </rPr>
      <t>大安市</t>
    </r>
    <r>
      <rPr>
        <sz val="10"/>
        <rFont val="Times New Roman"/>
        <charset val="134"/>
      </rPr>
      <t>2025</t>
    </r>
    <r>
      <rPr>
        <sz val="10"/>
        <rFont val="宋体"/>
        <charset val="134"/>
      </rPr>
      <t>年庭院经济补贴</t>
    </r>
  </si>
  <si>
    <r>
      <rPr>
        <sz val="10"/>
        <rFont val="宋体"/>
        <charset val="134"/>
      </rPr>
      <t>新建</t>
    </r>
  </si>
  <si>
    <r>
      <rPr>
        <sz val="10"/>
        <rFont val="Times New Roman"/>
        <charset val="134"/>
      </rPr>
      <t>18</t>
    </r>
    <r>
      <rPr>
        <sz val="10"/>
        <rFont val="宋体"/>
        <charset val="134"/>
      </rPr>
      <t>个乡镇</t>
    </r>
  </si>
  <si>
    <r>
      <rPr>
        <sz val="10"/>
        <rFont val="宋体"/>
        <charset val="134"/>
      </rPr>
      <t>农业农村局</t>
    </r>
  </si>
  <si>
    <r>
      <rPr>
        <sz val="10"/>
        <rFont val="宋体"/>
        <charset val="134"/>
      </rPr>
      <t>在全市</t>
    </r>
    <r>
      <rPr>
        <sz val="10"/>
        <rFont val="Times New Roman"/>
        <charset val="134"/>
      </rPr>
      <t>18</t>
    </r>
    <r>
      <rPr>
        <sz val="10"/>
        <rFont val="宋体"/>
        <charset val="134"/>
      </rPr>
      <t>个乡镇，发展庭院经济种植、养殖。</t>
    </r>
  </si>
  <si>
    <t>受益全市脱贫人口和监测户。</t>
  </si>
  <si>
    <t>通过落实补贴，撬动农户发展庭院经济，提高收入水平。</t>
  </si>
  <si>
    <t>对发展庭院经济的脱贫户、监测户进行补贴。</t>
  </si>
  <si>
    <r>
      <rPr>
        <sz val="10"/>
        <rFont val="宋体"/>
        <charset val="134"/>
      </rPr>
      <t>大安市</t>
    </r>
    <r>
      <rPr>
        <sz val="10"/>
        <rFont val="Times New Roman"/>
        <charset val="134"/>
      </rPr>
      <t>2025</t>
    </r>
    <r>
      <rPr>
        <sz val="10"/>
        <rFont val="宋体"/>
        <charset val="134"/>
      </rPr>
      <t>年小额贷款贴息</t>
    </r>
  </si>
  <si>
    <r>
      <rPr>
        <sz val="10"/>
        <rFont val="宋体"/>
        <charset val="134"/>
      </rPr>
      <t>为</t>
    </r>
    <r>
      <rPr>
        <sz val="10"/>
        <rFont val="Times New Roman"/>
        <charset val="134"/>
      </rPr>
      <t>2024</t>
    </r>
    <r>
      <rPr>
        <sz val="10"/>
        <rFont val="宋体"/>
        <charset val="134"/>
      </rPr>
      <t>年小额贷款建档立卡户发放贷款贴息。</t>
    </r>
  </si>
  <si>
    <t>受益2000户4000人，其中脱贫户2000户4000人</t>
  </si>
  <si>
    <t>对2024年度小额贷款户进行贴息，最高不超过银行贷款基准利率。</t>
  </si>
  <si>
    <t>通过实施贷款贴息，强化脱贫人口的扶持，促进发展农业生产。</t>
  </si>
  <si>
    <t>大安市国家农村产业融合发展示范园禽肉扩能项目（预制菜）</t>
  </si>
  <si>
    <r>
      <rPr>
        <sz val="10"/>
        <rFont val="宋体"/>
        <charset val="134"/>
      </rPr>
      <t>续建</t>
    </r>
  </si>
  <si>
    <r>
      <rPr>
        <sz val="10"/>
        <rFont val="宋体"/>
        <charset val="134"/>
      </rPr>
      <t>两家子镇同庆村</t>
    </r>
  </si>
  <si>
    <r>
      <rPr>
        <sz val="10"/>
        <rFont val="宋体"/>
        <charset val="134"/>
      </rPr>
      <t>畜牧业发展促进中心</t>
    </r>
  </si>
  <si>
    <r>
      <rPr>
        <sz val="10"/>
        <rFont val="宋体"/>
        <charset val="134"/>
      </rPr>
      <t>购置预制菜车间设备，其中：解冻间</t>
    </r>
    <r>
      <rPr>
        <sz val="10"/>
        <rFont val="Times New Roman"/>
        <charset val="134"/>
      </rPr>
      <t>1</t>
    </r>
    <r>
      <rPr>
        <sz val="10"/>
        <rFont val="宋体"/>
        <charset val="134"/>
      </rPr>
      <t>套，臭氧发生器</t>
    </r>
    <r>
      <rPr>
        <sz val="10"/>
        <rFont val="Times New Roman"/>
        <charset val="134"/>
      </rPr>
      <t>2</t>
    </r>
    <r>
      <rPr>
        <sz val="10"/>
        <rFont val="宋体"/>
        <charset val="134"/>
      </rPr>
      <t>套，油炸机</t>
    </r>
    <r>
      <rPr>
        <sz val="10"/>
        <rFont val="Times New Roman"/>
        <charset val="134"/>
      </rPr>
      <t>6</t>
    </r>
    <r>
      <rPr>
        <sz val="10"/>
        <rFont val="宋体"/>
        <charset val="134"/>
      </rPr>
      <t>台，速冻机</t>
    </r>
    <r>
      <rPr>
        <sz val="10"/>
        <rFont val="Times New Roman"/>
        <charset val="134"/>
      </rPr>
      <t>4</t>
    </r>
    <r>
      <rPr>
        <sz val="10"/>
        <rFont val="宋体"/>
        <charset val="134"/>
      </rPr>
      <t>台，压滤机</t>
    </r>
    <r>
      <rPr>
        <sz val="10"/>
        <rFont val="Times New Roman"/>
        <charset val="134"/>
      </rPr>
      <t>2</t>
    </r>
    <r>
      <rPr>
        <sz val="10"/>
        <rFont val="宋体"/>
        <charset val="134"/>
      </rPr>
      <t>台，金属探测，</t>
    </r>
    <r>
      <rPr>
        <sz val="10"/>
        <rFont val="Times New Roman"/>
        <charset val="134"/>
      </rPr>
      <t>X</t>
    </r>
    <r>
      <rPr>
        <sz val="10"/>
        <rFont val="宋体"/>
        <charset val="134"/>
      </rPr>
      <t>光机，重量检测仪</t>
    </r>
    <r>
      <rPr>
        <sz val="10"/>
        <rFont val="Times New Roman"/>
        <charset val="134"/>
      </rPr>
      <t>1</t>
    </r>
    <r>
      <rPr>
        <sz val="10"/>
        <rFont val="宋体"/>
        <charset val="134"/>
      </rPr>
      <t>套及其他设备等。</t>
    </r>
  </si>
  <si>
    <t>受益1305户2685人，其中脱贫户214户344人、监测对象11户20人</t>
  </si>
  <si>
    <t>项目建成后，可促进周边乡镇种养殖业发展，带动务工就业，促进农民增收。</t>
  </si>
  <si>
    <t>通过带动就业人口，带动项目区周边养殖业、种植业等方式使农民增加收入。</t>
  </si>
  <si>
    <r>
      <rPr>
        <sz val="10"/>
        <rFont val="宋体"/>
        <charset val="134"/>
      </rPr>
      <t>大安市年产</t>
    </r>
    <r>
      <rPr>
        <sz val="10"/>
        <rFont val="Times New Roman"/>
        <charset val="134"/>
      </rPr>
      <t>5000</t>
    </r>
    <r>
      <rPr>
        <sz val="10"/>
        <rFont val="宋体"/>
        <charset val="134"/>
      </rPr>
      <t>万穗黏玉米加工建设项目</t>
    </r>
  </si>
  <si>
    <r>
      <rPr>
        <sz val="10"/>
        <rFont val="宋体"/>
        <charset val="134"/>
      </rPr>
      <t>安广镇</t>
    </r>
  </si>
  <si>
    <r>
      <rPr>
        <sz val="10"/>
        <rFont val="宋体"/>
        <charset val="134"/>
      </rPr>
      <t>加工车间</t>
    </r>
    <r>
      <rPr>
        <sz val="10"/>
        <rFont val="Times New Roman"/>
        <charset val="134"/>
      </rPr>
      <t>14647</t>
    </r>
    <r>
      <rPr>
        <sz val="10"/>
        <rFont val="宋体"/>
        <charset val="134"/>
      </rPr>
      <t>平方米，冷库</t>
    </r>
    <r>
      <rPr>
        <sz val="10"/>
        <rFont val="Times New Roman"/>
        <charset val="134"/>
      </rPr>
      <t>7057</t>
    </r>
    <r>
      <rPr>
        <sz val="10"/>
        <rFont val="宋体"/>
        <charset val="134"/>
      </rPr>
      <t>平方米，消防泵房</t>
    </r>
    <r>
      <rPr>
        <sz val="10"/>
        <rFont val="Times New Roman"/>
        <charset val="134"/>
      </rPr>
      <t>776</t>
    </r>
    <r>
      <rPr>
        <sz val="10"/>
        <rFont val="宋体"/>
        <charset val="134"/>
      </rPr>
      <t>平方米，冷库制冷设备</t>
    </r>
    <r>
      <rPr>
        <sz val="10"/>
        <rFont val="Times New Roman"/>
        <charset val="134"/>
      </rPr>
      <t>1</t>
    </r>
    <r>
      <rPr>
        <sz val="10"/>
        <rFont val="宋体"/>
        <charset val="134"/>
      </rPr>
      <t>台套，硬化路面</t>
    </r>
    <r>
      <rPr>
        <sz val="10"/>
        <rFont val="Times New Roman"/>
        <charset val="134"/>
      </rPr>
      <t>20000</t>
    </r>
    <r>
      <rPr>
        <sz val="10"/>
        <rFont val="宋体"/>
        <charset val="134"/>
      </rPr>
      <t>平方米，消防管线、给排水、电气管线等。</t>
    </r>
  </si>
  <si>
    <t>受益500户1000人，其中脱贫户200户400人</t>
  </si>
  <si>
    <t>通过项目实施，可流转土地、带动务工就业和壮大黏玉米产业发展。</t>
  </si>
  <si>
    <t>带动项目农户种植糯玉米，解决近百人的就业问题。</t>
  </si>
  <si>
    <r>
      <rPr>
        <sz val="10"/>
        <rFont val="宋体"/>
        <charset val="134"/>
      </rPr>
      <t>大安市国有林总场文冠果基地基础设施建设示范项目</t>
    </r>
  </si>
  <si>
    <r>
      <rPr>
        <sz val="10"/>
        <rFont val="宋体"/>
        <charset val="134"/>
      </rPr>
      <t>大安市国有林总场</t>
    </r>
  </si>
  <si>
    <r>
      <rPr>
        <sz val="10"/>
        <rFont val="宋体"/>
        <charset val="134"/>
      </rPr>
      <t>林草局</t>
    </r>
  </si>
  <si>
    <r>
      <rPr>
        <sz val="10"/>
        <rFont val="宋体"/>
        <charset val="134"/>
      </rPr>
      <t>购置卷盘式喷灌机及行架</t>
    </r>
    <r>
      <rPr>
        <sz val="10"/>
        <rFont val="Times New Roman"/>
        <charset val="134"/>
      </rPr>
      <t>10</t>
    </r>
    <r>
      <rPr>
        <sz val="10"/>
        <rFont val="宋体"/>
        <charset val="134"/>
      </rPr>
      <t>套，挖掘机</t>
    </r>
    <r>
      <rPr>
        <sz val="10"/>
        <rFont val="Times New Roman"/>
        <charset val="134"/>
      </rPr>
      <t>1</t>
    </r>
    <r>
      <rPr>
        <sz val="10"/>
        <rFont val="宋体"/>
        <charset val="134"/>
      </rPr>
      <t>台，拖拉机</t>
    </r>
    <r>
      <rPr>
        <sz val="10"/>
        <rFont val="Times New Roman"/>
        <charset val="134"/>
      </rPr>
      <t>1</t>
    </r>
    <r>
      <rPr>
        <sz val="10"/>
        <rFont val="宋体"/>
        <charset val="134"/>
      </rPr>
      <t>台，生产用车</t>
    </r>
    <r>
      <rPr>
        <sz val="10"/>
        <rFont val="Times New Roman"/>
        <charset val="134"/>
      </rPr>
      <t>2</t>
    </r>
    <r>
      <rPr>
        <sz val="10"/>
        <rFont val="宋体"/>
        <charset val="134"/>
      </rPr>
      <t>台，喷药无人机</t>
    </r>
    <r>
      <rPr>
        <sz val="10"/>
        <rFont val="Times New Roman"/>
        <charset val="134"/>
      </rPr>
      <t>2</t>
    </r>
    <r>
      <rPr>
        <sz val="10"/>
        <rFont val="宋体"/>
        <charset val="134"/>
      </rPr>
      <t>台，移动管护房</t>
    </r>
    <r>
      <rPr>
        <sz val="10"/>
        <rFont val="Times New Roman"/>
        <charset val="134"/>
      </rPr>
      <t>2</t>
    </r>
    <r>
      <rPr>
        <sz val="10"/>
        <rFont val="宋体"/>
        <charset val="134"/>
      </rPr>
      <t>栋，管护围栏</t>
    </r>
    <r>
      <rPr>
        <sz val="10"/>
        <rFont val="Times New Roman"/>
        <charset val="134"/>
      </rPr>
      <t>10500</t>
    </r>
    <r>
      <rPr>
        <sz val="10"/>
        <rFont val="宋体"/>
        <charset val="134"/>
      </rPr>
      <t>延长米等。</t>
    </r>
  </si>
  <si>
    <t>受益8户16人，其中职工3户6人、农户5户10人</t>
  </si>
  <si>
    <t>改善林场生态环境，通过种植林下经济及收获文冠果籽增加职工、农户收入。</t>
  </si>
  <si>
    <t>通过项目建设，引导农民参与种植，提高农业产业化水平，创造就业岗位。</t>
  </si>
  <si>
    <r>
      <rPr>
        <sz val="10"/>
        <rFont val="宋体"/>
        <charset val="134"/>
      </rPr>
      <t>新艾里蒙古族乡暖棚建设项目</t>
    </r>
  </si>
  <si>
    <r>
      <rPr>
        <sz val="10"/>
        <rFont val="宋体"/>
        <charset val="134"/>
      </rPr>
      <t>富兴村</t>
    </r>
  </si>
  <si>
    <r>
      <rPr>
        <sz val="10"/>
        <rFont val="宋体"/>
        <charset val="134"/>
      </rPr>
      <t>新艾里乡</t>
    </r>
  </si>
  <si>
    <t>新建暖棚2栋，约1500平方米。</t>
  </si>
  <si>
    <t>受益121户205人，其中脱贫户192人、监测对象5户13人</t>
  </si>
  <si>
    <t>发展壮大本乡棚膜产业，拓宽农民增收渠道。</t>
  </si>
  <si>
    <t>有效带动务工减少农户支出增加农民收入</t>
  </si>
  <si>
    <r>
      <rPr>
        <sz val="10"/>
        <rFont val="宋体"/>
        <charset val="134"/>
      </rPr>
      <t>大安市年产</t>
    </r>
    <r>
      <rPr>
        <sz val="10"/>
        <rFont val="Times New Roman"/>
        <charset val="134"/>
      </rPr>
      <t>5</t>
    </r>
    <r>
      <rPr>
        <sz val="10"/>
        <rFont val="宋体"/>
        <charset val="134"/>
      </rPr>
      <t>万吨有机肥厂建设项目</t>
    </r>
  </si>
  <si>
    <t>两家子镇化工园区</t>
  </si>
  <si>
    <r>
      <rPr>
        <sz val="10"/>
        <rFont val="宋体"/>
        <charset val="134"/>
      </rPr>
      <t>建设有机肥生产车间、有机肥生产设备等。</t>
    </r>
  </si>
  <si>
    <t>受益235户393人，其中脱贫户224户393人、监测对象11户27人</t>
  </si>
  <si>
    <t>项目建成后，通过收集粪污就地加工生产有机肥，推动盐碱地治理。每年上缴4%(60万)租金到财政，用于乡村振兴。</t>
  </si>
  <si>
    <t>带动当地40人就业，促进当地经济发展。</t>
  </si>
  <si>
    <r>
      <rPr>
        <sz val="10"/>
        <rFont val="宋体"/>
        <charset val="134"/>
      </rPr>
      <t>龙沼镇白鹅产业园项目</t>
    </r>
  </si>
  <si>
    <r>
      <rPr>
        <sz val="10"/>
        <rFont val="宋体"/>
        <charset val="134"/>
      </rPr>
      <t>红光村</t>
    </r>
  </si>
  <si>
    <r>
      <rPr>
        <sz val="10"/>
        <rFont val="宋体"/>
        <charset val="134"/>
      </rPr>
      <t>冷库建筑面积为</t>
    </r>
    <r>
      <rPr>
        <sz val="10"/>
        <rFont val="Times New Roman"/>
        <charset val="134"/>
      </rPr>
      <t>4000</t>
    </r>
    <r>
      <rPr>
        <sz val="10"/>
        <rFont val="宋体"/>
        <charset val="134"/>
      </rPr>
      <t>平方米，屠宰分割车间建筑面积为</t>
    </r>
    <r>
      <rPr>
        <sz val="10"/>
        <rFont val="Times New Roman"/>
        <charset val="134"/>
      </rPr>
      <t>4000</t>
    </r>
    <r>
      <rPr>
        <sz val="10"/>
        <rFont val="宋体"/>
        <charset val="134"/>
      </rPr>
      <t>平方米，羽绒清洗烘干车间</t>
    </r>
    <r>
      <rPr>
        <sz val="10"/>
        <rFont val="Times New Roman"/>
        <charset val="134"/>
      </rPr>
      <t>1000</t>
    </r>
    <r>
      <rPr>
        <sz val="10"/>
        <rFont val="宋体"/>
        <charset val="134"/>
      </rPr>
      <t>平方米</t>
    </r>
    <r>
      <rPr>
        <sz val="10"/>
        <rFont val="Times New Roman"/>
        <charset val="134"/>
      </rPr>
      <t>,</t>
    </r>
    <r>
      <rPr>
        <sz val="10"/>
        <rFont val="宋体"/>
        <charset val="134"/>
      </rPr>
      <t>检疫室、更衣室等附属设施</t>
    </r>
    <r>
      <rPr>
        <sz val="10"/>
        <rFont val="Times New Roman"/>
        <charset val="134"/>
      </rPr>
      <t>1000</t>
    </r>
    <r>
      <rPr>
        <sz val="10"/>
        <rFont val="宋体"/>
        <charset val="134"/>
      </rPr>
      <t>平方米，锅炉房</t>
    </r>
    <r>
      <rPr>
        <sz val="10"/>
        <rFont val="Times New Roman"/>
        <charset val="134"/>
      </rPr>
      <t>800</t>
    </r>
    <r>
      <rPr>
        <sz val="10"/>
        <rFont val="宋体"/>
        <charset val="134"/>
      </rPr>
      <t>平方米，污水处理车间</t>
    </r>
    <r>
      <rPr>
        <sz val="10"/>
        <rFont val="Times New Roman"/>
        <charset val="134"/>
      </rPr>
      <t>1200</t>
    </r>
    <r>
      <rPr>
        <sz val="10"/>
        <rFont val="宋体"/>
        <charset val="134"/>
      </rPr>
      <t>平方米，道路</t>
    </r>
    <r>
      <rPr>
        <sz val="10"/>
        <rFont val="Times New Roman"/>
        <charset val="134"/>
      </rPr>
      <t>11000</t>
    </r>
    <r>
      <rPr>
        <sz val="10"/>
        <rFont val="宋体"/>
        <charset val="134"/>
      </rPr>
      <t>平方米等。外网及路灯（给水、消防、排水、强电、弱电暖等），基础设备（锅炉、污水处理等），变配电（</t>
    </r>
    <r>
      <rPr>
        <sz val="10"/>
        <rFont val="Times New Roman"/>
        <charset val="134"/>
      </rPr>
      <t>1000KW</t>
    </r>
    <r>
      <rPr>
        <sz val="10"/>
        <rFont val="宋体"/>
        <charset val="134"/>
      </rPr>
      <t>变电器</t>
    </r>
    <r>
      <rPr>
        <sz val="10"/>
        <rFont val="Times New Roman"/>
        <charset val="134"/>
      </rPr>
      <t>1</t>
    </r>
    <r>
      <rPr>
        <sz val="10"/>
        <rFont val="宋体"/>
        <charset val="134"/>
      </rPr>
      <t>个、</t>
    </r>
    <r>
      <rPr>
        <sz val="10"/>
        <rFont val="Times New Roman"/>
        <charset val="134"/>
      </rPr>
      <t>30KW</t>
    </r>
    <r>
      <rPr>
        <sz val="10"/>
        <rFont val="宋体"/>
        <charset val="134"/>
      </rPr>
      <t>变电器</t>
    </r>
    <r>
      <rPr>
        <sz val="10"/>
        <rFont val="Times New Roman"/>
        <charset val="134"/>
      </rPr>
      <t>1</t>
    </r>
    <r>
      <rPr>
        <sz val="10"/>
        <rFont val="宋体"/>
        <charset val="134"/>
      </rPr>
      <t>个）；消防设施。</t>
    </r>
  </si>
  <si>
    <t>受益100户210人，其中脱贫户100户210人</t>
  </si>
  <si>
    <t>项目建成后，带动和辐射周边农户发展白鹅养殖，促进农民增收，并壮大白鹅产业，形成全链条发展。</t>
  </si>
  <si>
    <t>带动项目区周边地区近农民发展养殖业，增加农民收入。</t>
  </si>
  <si>
    <r>
      <rPr>
        <sz val="10"/>
        <color theme="1"/>
        <rFont val="宋体"/>
        <charset val="134"/>
      </rPr>
      <t>大安市</t>
    </r>
    <r>
      <rPr>
        <sz val="10"/>
        <color theme="1"/>
        <rFont val="Times New Roman"/>
        <charset val="134"/>
      </rPr>
      <t>“</t>
    </r>
    <r>
      <rPr>
        <sz val="10"/>
        <color theme="1"/>
        <rFont val="宋体"/>
        <charset val="134"/>
      </rPr>
      <t>南菇北移</t>
    </r>
    <r>
      <rPr>
        <sz val="10"/>
        <color theme="1"/>
        <rFont val="Times New Roman"/>
        <charset val="134"/>
      </rPr>
      <t>”</t>
    </r>
    <r>
      <rPr>
        <sz val="10"/>
        <color theme="1"/>
        <rFont val="宋体"/>
        <charset val="134"/>
      </rPr>
      <t>种植示范基地项目</t>
    </r>
  </si>
  <si>
    <r>
      <rPr>
        <sz val="10"/>
        <color theme="1"/>
        <rFont val="宋体"/>
        <charset val="134"/>
      </rPr>
      <t>新建</t>
    </r>
  </si>
  <si>
    <r>
      <rPr>
        <sz val="10"/>
        <color theme="1"/>
        <rFont val="宋体"/>
        <charset val="134"/>
      </rPr>
      <t>太山镇跃进村</t>
    </r>
  </si>
  <si>
    <r>
      <rPr>
        <sz val="10"/>
        <color theme="1"/>
        <rFont val="宋体"/>
        <charset val="134"/>
      </rPr>
      <t>太山镇</t>
    </r>
  </si>
  <si>
    <r>
      <rPr>
        <sz val="10"/>
        <color theme="1"/>
        <rFont val="宋体"/>
        <charset val="134"/>
      </rPr>
      <t>新建</t>
    </r>
    <r>
      <rPr>
        <sz val="10"/>
        <color theme="1"/>
        <rFont val="Times New Roman"/>
        <charset val="134"/>
      </rPr>
      <t>12</t>
    </r>
    <r>
      <rPr>
        <sz val="10"/>
        <color theme="1"/>
        <rFont val="宋体"/>
        <charset val="134"/>
      </rPr>
      <t>栋红托竹荪出菇棚，</t>
    </r>
    <r>
      <rPr>
        <sz val="10"/>
        <color theme="1"/>
        <rFont val="Times New Roman"/>
        <charset val="134"/>
      </rPr>
      <t>8</t>
    </r>
    <r>
      <rPr>
        <sz val="10"/>
        <color theme="1"/>
        <rFont val="宋体"/>
        <charset val="134"/>
      </rPr>
      <t>栋红托竹荪智能出菇房，基础设施、设备等现代化控温菇棚建设，园区配套设施建设等。</t>
    </r>
  </si>
  <si>
    <t>受益267户510人，其中脱贫户94人、监测对象1户2人</t>
  </si>
  <si>
    <t>促进太山镇特色产业发展，带动农民增收。</t>
  </si>
  <si>
    <t>通过租赁、发包等形式获取收益，用于公益事业。</t>
  </si>
  <si>
    <r>
      <rPr>
        <sz val="10"/>
        <rFont val="宋体"/>
        <charset val="134"/>
      </rPr>
      <t>太山镇</t>
    </r>
    <r>
      <rPr>
        <sz val="10"/>
        <rFont val="Times New Roman"/>
        <charset val="134"/>
      </rPr>
      <t>2025</t>
    </r>
    <r>
      <rPr>
        <sz val="10"/>
        <rFont val="宋体"/>
        <charset val="134"/>
      </rPr>
      <t>年辣椒加工厂建设项目</t>
    </r>
  </si>
  <si>
    <r>
      <rPr>
        <sz val="10"/>
        <rFont val="宋体"/>
        <charset val="134"/>
      </rPr>
      <t>高家村</t>
    </r>
  </si>
  <si>
    <r>
      <rPr>
        <sz val="10"/>
        <rFont val="宋体"/>
        <charset val="134"/>
      </rPr>
      <t>太山镇</t>
    </r>
  </si>
  <si>
    <t>新建厂房面积1000平方米，道路硬化400平方米，购置辣椒加工设备1套等。</t>
  </si>
  <si>
    <t>受益865户2230人，其中脱贫户86人、监测对象3户6人</t>
  </si>
  <si>
    <t>促进太山镇辣椒产业发展，带动农民增改。</t>
  </si>
  <si>
    <t>通过租赁、发包等形式获取收益，用于村公益事业。</t>
  </si>
  <si>
    <r>
      <rPr>
        <sz val="10"/>
        <rFont val="宋体"/>
        <charset val="134"/>
      </rPr>
      <t>安广镇向前村水泥预置件厂建设项目</t>
    </r>
  </si>
  <si>
    <r>
      <rPr>
        <sz val="10"/>
        <rFont val="宋体"/>
        <charset val="134"/>
      </rPr>
      <t>向前村</t>
    </r>
  </si>
  <si>
    <t>占地面积20000平方米，围墙600延长米，地面硬化10000平方米，厂房200平方米，预置件生产线设备一套，变压器一台等。</t>
  </si>
  <si>
    <t>受益470户942人，其中脱贫户38户56人、监测对象2户3人</t>
  </si>
  <si>
    <t>可带动村民就业，改善人居生活条件</t>
  </si>
  <si>
    <t>通过产业带动就业等形式助力村公益事业。</t>
  </si>
  <si>
    <r>
      <rPr>
        <sz val="10"/>
        <rFont val="宋体"/>
        <charset val="134"/>
      </rPr>
      <t>丰收镇新富村大棚园区建设项目</t>
    </r>
  </si>
  <si>
    <r>
      <rPr>
        <sz val="10"/>
        <rFont val="宋体"/>
        <charset val="134"/>
      </rPr>
      <t>新富村</t>
    </r>
  </si>
  <si>
    <r>
      <rPr>
        <sz val="10"/>
        <rFont val="宋体"/>
        <charset val="134"/>
      </rPr>
      <t>丰收镇</t>
    </r>
  </si>
  <si>
    <r>
      <rPr>
        <sz val="10"/>
        <rFont val="宋体"/>
        <charset val="134"/>
      </rPr>
      <t>新建暖棚</t>
    </r>
    <r>
      <rPr>
        <sz val="10"/>
        <rFont val="Times New Roman"/>
        <charset val="134"/>
      </rPr>
      <t>1</t>
    </r>
    <r>
      <rPr>
        <sz val="10"/>
        <rFont val="宋体"/>
        <charset val="134"/>
      </rPr>
      <t>栋，冷棚</t>
    </r>
    <r>
      <rPr>
        <sz val="10"/>
        <rFont val="Times New Roman"/>
        <charset val="134"/>
      </rPr>
      <t>50</t>
    </r>
    <r>
      <rPr>
        <sz val="10"/>
        <rFont val="宋体"/>
        <charset val="134"/>
      </rPr>
      <t>栋。</t>
    </r>
  </si>
  <si>
    <t>受益509户907人，其中脱贫户150户294人、监测对象5户8人</t>
  </si>
  <si>
    <t>发展壮大村乡棚膜产业，提升群众收入水平。</t>
  </si>
  <si>
    <t>制定完善的管理机制和承包机制，提升村集体和农户收入水平。</t>
  </si>
  <si>
    <r>
      <rPr>
        <sz val="10"/>
        <rFont val="宋体"/>
        <charset val="134"/>
      </rPr>
      <t>丰收镇新立堡村村大棚园区建设项目</t>
    </r>
  </si>
  <si>
    <r>
      <rPr>
        <sz val="10"/>
        <rFont val="宋体"/>
        <charset val="134"/>
      </rPr>
      <t>新立堡村</t>
    </r>
  </si>
  <si>
    <t>受益608户1095人，其中脱贫户151户236人、监测对象7户11人</t>
  </si>
  <si>
    <r>
      <rPr>
        <sz val="10"/>
        <rFont val="宋体"/>
        <charset val="134"/>
      </rPr>
      <t>红岗子乡黄菇娘交易市场建设项目</t>
    </r>
  </si>
  <si>
    <r>
      <rPr>
        <sz val="10"/>
        <rFont val="宋体"/>
        <charset val="134"/>
      </rPr>
      <t>马营子村</t>
    </r>
  </si>
  <si>
    <r>
      <rPr>
        <sz val="10"/>
        <rFont val="宋体"/>
        <charset val="134"/>
      </rPr>
      <t>红岗子乡</t>
    </r>
  </si>
  <si>
    <t>新建10000平方米黄菇娘交易市场。</t>
  </si>
  <si>
    <t>受益40户72人，其中脱贫户12户21人、监测对象4户6人</t>
  </si>
  <si>
    <t>项目实施后，进一步壮大黄菇娘品牌影响力，发展特色产业，促进群众增收。</t>
  </si>
  <si>
    <t>项目实施后，通过带动本村劳动力就近务工，减少农户支出，进而增加农户及村集体收入。</t>
  </si>
  <si>
    <r>
      <rPr>
        <sz val="10"/>
        <rFont val="宋体"/>
        <charset val="134"/>
      </rPr>
      <t>红岗子乡红岗子村棚膜建设项目</t>
    </r>
  </si>
  <si>
    <r>
      <rPr>
        <sz val="10"/>
        <rFont val="宋体"/>
        <charset val="134"/>
      </rPr>
      <t>红岗子村</t>
    </r>
  </si>
  <si>
    <r>
      <rPr>
        <sz val="10"/>
        <rFont val="宋体"/>
        <charset val="134"/>
      </rPr>
      <t>建设温室大棚</t>
    </r>
    <r>
      <rPr>
        <sz val="10"/>
        <rFont val="Times New Roman"/>
        <charset val="134"/>
      </rPr>
      <t>5</t>
    </r>
    <r>
      <rPr>
        <sz val="10"/>
        <rFont val="宋体"/>
        <charset val="134"/>
      </rPr>
      <t>栋，冷棚</t>
    </r>
    <r>
      <rPr>
        <sz val="10"/>
        <rFont val="Times New Roman"/>
        <charset val="134"/>
      </rPr>
      <t>3</t>
    </r>
    <r>
      <rPr>
        <sz val="10"/>
        <rFont val="宋体"/>
        <charset val="134"/>
      </rPr>
      <t>栋，</t>
    </r>
    <r>
      <rPr>
        <sz val="10"/>
        <rFont val="Times New Roman"/>
        <charset val="134"/>
      </rPr>
      <t>140</t>
    </r>
    <r>
      <rPr>
        <sz val="10"/>
        <rFont val="宋体"/>
        <charset val="134"/>
      </rPr>
      <t>米深水井一眼（含潜水泵和管线），</t>
    </r>
    <r>
      <rPr>
        <sz val="10"/>
        <rFont val="Times New Roman"/>
        <charset val="134"/>
      </rPr>
      <t>50KVA</t>
    </r>
    <r>
      <rPr>
        <sz val="10"/>
        <rFont val="宋体"/>
        <charset val="134"/>
      </rPr>
      <t>变压器一台，输变电线路</t>
    </r>
    <r>
      <rPr>
        <sz val="10"/>
        <rFont val="Times New Roman"/>
        <charset val="134"/>
      </rPr>
      <t>150</t>
    </r>
    <r>
      <rPr>
        <sz val="10"/>
        <rFont val="宋体"/>
        <charset val="134"/>
      </rPr>
      <t>米，分拣包装车间，大棚配置喷淋灌溉系统，硬化水泥路面</t>
    </r>
    <r>
      <rPr>
        <sz val="10"/>
        <rFont val="Times New Roman"/>
        <charset val="134"/>
      </rPr>
      <t>110</t>
    </r>
    <r>
      <rPr>
        <sz val="10"/>
        <rFont val="宋体"/>
        <charset val="134"/>
      </rPr>
      <t>米等。</t>
    </r>
  </si>
  <si>
    <t>受益35户60人，其中脱贫户10户13人、监测对象4户5人</t>
  </si>
  <si>
    <t>项目实施后，提升红岗子村棚膜产业发展水平，并壮大村集体经济。</t>
  </si>
  <si>
    <r>
      <rPr>
        <sz val="10"/>
        <color theme="1"/>
        <rFont val="宋体"/>
        <charset val="134"/>
      </rPr>
      <t>乐胜乡太平村酱菜厂建设项目</t>
    </r>
  </si>
  <si>
    <r>
      <rPr>
        <sz val="10"/>
        <color theme="1"/>
        <rFont val="宋体"/>
        <charset val="134"/>
      </rPr>
      <t>太平村</t>
    </r>
  </si>
  <si>
    <r>
      <rPr>
        <sz val="10"/>
        <color theme="1"/>
        <rFont val="宋体"/>
        <charset val="134"/>
      </rPr>
      <t>乐胜乡</t>
    </r>
  </si>
  <si>
    <r>
      <rPr>
        <sz val="10"/>
        <color theme="1"/>
        <rFont val="宋体"/>
        <charset val="134"/>
      </rPr>
      <t>生产车间</t>
    </r>
    <r>
      <rPr>
        <sz val="10"/>
        <color theme="1"/>
        <rFont val="Times New Roman"/>
        <charset val="134"/>
      </rPr>
      <t>1</t>
    </r>
    <r>
      <rPr>
        <sz val="10"/>
        <color theme="1"/>
        <rFont val="宋体"/>
        <charset val="134"/>
      </rPr>
      <t>个及配套设施，厂区地面硬化，腌制场地等。</t>
    </r>
  </si>
  <si>
    <t>受益180户520人，其中脱贫户21户35人、监测对象8户12人。</t>
  </si>
  <si>
    <t>项目实施后，改变太平村产业单一现状，在带动务工、促进集体经济增收上发挥作用。</t>
  </si>
  <si>
    <t>预计收益率4%，用于壮大村集体经济和小型公益事业。</t>
  </si>
  <si>
    <r>
      <rPr>
        <sz val="10"/>
        <rFont val="黑体"/>
        <charset val="134"/>
      </rPr>
      <t>二、基础设施项目</t>
    </r>
  </si>
  <si>
    <r>
      <rPr>
        <sz val="10"/>
        <rFont val="宋体"/>
        <charset val="134"/>
      </rPr>
      <t>大安市</t>
    </r>
    <r>
      <rPr>
        <sz val="10"/>
        <rFont val="Times New Roman"/>
        <charset val="134"/>
      </rPr>
      <t>2025</t>
    </r>
    <r>
      <rPr>
        <sz val="10"/>
        <rFont val="宋体"/>
        <charset val="134"/>
      </rPr>
      <t>年农村饮水安全巩固提升工程</t>
    </r>
  </si>
  <si>
    <r>
      <rPr>
        <sz val="10"/>
        <rFont val="宋体"/>
        <charset val="134"/>
      </rPr>
      <t>两家子镇</t>
    </r>
    <r>
      <rPr>
        <sz val="10"/>
        <rFont val="Times New Roman"/>
        <charset val="134"/>
      </rPr>
      <t xml:space="preserve">
</t>
    </r>
    <r>
      <rPr>
        <sz val="10"/>
        <rFont val="宋体"/>
        <charset val="134"/>
      </rPr>
      <t>叉干镇等</t>
    </r>
    <r>
      <rPr>
        <sz val="10"/>
        <rFont val="Times New Roman"/>
        <charset val="134"/>
      </rPr>
      <t>8</t>
    </r>
    <r>
      <rPr>
        <sz val="10"/>
        <rFont val="宋体"/>
        <charset val="134"/>
      </rPr>
      <t>个乡镇</t>
    </r>
  </si>
  <si>
    <r>
      <rPr>
        <sz val="10"/>
        <rFont val="宋体"/>
        <charset val="134"/>
      </rPr>
      <t>水利局</t>
    </r>
  </si>
  <si>
    <r>
      <rPr>
        <sz val="10"/>
        <rFont val="宋体"/>
        <charset val="134"/>
      </rPr>
      <t>农村供水管网并网</t>
    </r>
    <r>
      <rPr>
        <sz val="10"/>
        <rFont val="Times New Roman"/>
        <charset val="134"/>
      </rPr>
      <t>12</t>
    </r>
    <r>
      <rPr>
        <sz val="10"/>
        <rFont val="宋体"/>
        <charset val="134"/>
      </rPr>
      <t>处</t>
    </r>
    <r>
      <rPr>
        <sz val="10"/>
        <rFont val="Times New Roman"/>
        <charset val="134"/>
      </rPr>
      <t>60000</t>
    </r>
    <r>
      <rPr>
        <sz val="10"/>
        <rFont val="宋体"/>
        <charset val="134"/>
      </rPr>
      <t>延长米，安装智能水表</t>
    </r>
    <r>
      <rPr>
        <sz val="10"/>
        <rFont val="Times New Roman"/>
        <charset val="134"/>
      </rPr>
      <t>22000</t>
    </r>
    <r>
      <rPr>
        <sz val="10"/>
        <rFont val="宋体"/>
        <charset val="134"/>
      </rPr>
      <t>块，改造水源井管理房</t>
    </r>
    <r>
      <rPr>
        <sz val="10"/>
        <rFont val="Times New Roman"/>
        <charset val="134"/>
      </rPr>
      <t>12</t>
    </r>
    <r>
      <rPr>
        <sz val="10"/>
        <rFont val="宋体"/>
        <charset val="134"/>
      </rPr>
      <t>座，配套一体化净水设备</t>
    </r>
    <r>
      <rPr>
        <sz val="10"/>
        <rFont val="Times New Roman"/>
        <charset val="134"/>
      </rPr>
      <t>12</t>
    </r>
    <r>
      <rPr>
        <sz val="10"/>
        <rFont val="宋体"/>
        <charset val="134"/>
      </rPr>
      <t>套。</t>
    </r>
  </si>
  <si>
    <t>受益2.8万户5.8万人，其中脱贫户2513户4987人、监测对象327户514人</t>
  </si>
  <si>
    <t>通过新增千人以上供水工程，实行工程计量收费推动农村供水高质量发展。</t>
  </si>
  <si>
    <t>进一步提升农户供水保障水平。</t>
  </si>
  <si>
    <r>
      <rPr>
        <sz val="10"/>
        <rFont val="宋体"/>
        <charset val="134"/>
      </rPr>
      <t>大安市</t>
    </r>
    <r>
      <rPr>
        <sz val="10"/>
        <rFont val="Times New Roman"/>
        <charset val="134"/>
      </rPr>
      <t>2025</t>
    </r>
    <r>
      <rPr>
        <sz val="10"/>
        <rFont val="宋体"/>
        <charset val="134"/>
      </rPr>
      <t>年危房改造建设项目</t>
    </r>
  </si>
  <si>
    <r>
      <rPr>
        <sz val="10"/>
        <rFont val="宋体"/>
        <charset val="134"/>
      </rPr>
      <t>住建局</t>
    </r>
  </si>
  <si>
    <r>
      <rPr>
        <sz val="10"/>
        <rFont val="宋体"/>
        <charset val="134"/>
      </rPr>
      <t>新建、改造房屋</t>
    </r>
    <r>
      <rPr>
        <sz val="10"/>
        <rFont val="Times New Roman"/>
        <charset val="134"/>
      </rPr>
      <t>231</t>
    </r>
    <r>
      <rPr>
        <sz val="10"/>
        <rFont val="宋体"/>
        <charset val="134"/>
      </rPr>
      <t>座。</t>
    </r>
    <r>
      <rPr>
        <sz val="10"/>
        <rFont val="Times New Roman"/>
        <charset val="134"/>
      </rPr>
      <t>(</t>
    </r>
    <r>
      <rPr>
        <sz val="10"/>
        <rFont val="宋体"/>
        <charset val="134"/>
      </rPr>
      <t>脱贫户</t>
    </r>
    <r>
      <rPr>
        <sz val="10"/>
        <rFont val="Times New Roman"/>
        <charset val="134"/>
      </rPr>
      <t>46</t>
    </r>
    <r>
      <rPr>
        <sz val="10"/>
        <rFont val="宋体"/>
        <charset val="134"/>
      </rPr>
      <t>户、监测户</t>
    </r>
    <r>
      <rPr>
        <sz val="10"/>
        <rFont val="Times New Roman"/>
        <charset val="134"/>
      </rPr>
      <t>52</t>
    </r>
    <r>
      <rPr>
        <sz val="10"/>
        <rFont val="宋体"/>
        <charset val="134"/>
      </rPr>
      <t>户）</t>
    </r>
  </si>
  <si>
    <t>受益231户326人，其中脱贫户46户92人、监测对象52户104人</t>
  </si>
  <si>
    <t>通过实施农村危房改造项目，改善农村人口居住条件。</t>
  </si>
  <si>
    <t>保障脱贫户和监测户住房安全。</t>
  </si>
  <si>
    <r>
      <rPr>
        <sz val="10"/>
        <rFont val="宋体"/>
        <charset val="134"/>
      </rPr>
      <t>大安市农村户用卫生厕所改造建设项目</t>
    </r>
  </si>
  <si>
    <r>
      <rPr>
        <sz val="10"/>
        <rFont val="Times New Roman"/>
        <charset val="134"/>
      </rPr>
      <t>2025</t>
    </r>
    <r>
      <rPr>
        <sz val="10"/>
        <rFont val="宋体"/>
        <charset val="134"/>
      </rPr>
      <t>年新建农村户用卫生厕所改造</t>
    </r>
    <r>
      <rPr>
        <sz val="10"/>
        <rFont val="Times New Roman"/>
        <charset val="134"/>
      </rPr>
      <t>600</t>
    </r>
    <r>
      <rPr>
        <sz val="10"/>
        <rFont val="宋体"/>
        <charset val="134"/>
      </rPr>
      <t>个。</t>
    </r>
  </si>
  <si>
    <t>受益600户1580人</t>
  </si>
  <si>
    <t>改善项目区群众生活条件。</t>
  </si>
  <si>
    <t>改善项目区群众生产生活条件。</t>
  </si>
  <si>
    <r>
      <rPr>
        <sz val="10"/>
        <rFont val="宋体"/>
        <charset val="134"/>
      </rPr>
      <t>新艾里蒙古族乡基础设施建设项目</t>
    </r>
  </si>
  <si>
    <r>
      <rPr>
        <sz val="10"/>
        <rFont val="宋体"/>
        <charset val="134"/>
      </rPr>
      <t>新建路灯约</t>
    </r>
    <r>
      <rPr>
        <sz val="10"/>
        <rFont val="Times New Roman"/>
        <charset val="134"/>
      </rPr>
      <t>110</t>
    </r>
    <r>
      <rPr>
        <sz val="10"/>
        <rFont val="宋体"/>
        <charset val="134"/>
      </rPr>
      <t>盏。</t>
    </r>
  </si>
  <si>
    <t>受益880户1920人，其中脱贫户161户298人、监测对象5户13人</t>
  </si>
  <si>
    <t>方便群众出行，改善人居环境。</t>
  </si>
  <si>
    <t>促进农民外出生产、就业，增加农民收入。</t>
  </si>
  <si>
    <r>
      <rPr>
        <sz val="10"/>
        <rFont val="Times New Roman"/>
        <charset val="134"/>
      </rPr>
      <t>2025</t>
    </r>
    <r>
      <rPr>
        <sz val="10"/>
        <rFont val="宋体"/>
        <charset val="134"/>
      </rPr>
      <t>年大安市月亮泡镇王家泡村重点农业工程配套基础设施以工代赈中央预算内投资项目</t>
    </r>
  </si>
  <si>
    <r>
      <rPr>
        <sz val="10"/>
        <rFont val="宋体"/>
        <charset val="134"/>
      </rPr>
      <t>王家泡村</t>
    </r>
  </si>
  <si>
    <r>
      <rPr>
        <sz val="10"/>
        <rFont val="宋体"/>
        <charset val="134"/>
      </rPr>
      <t>月亮泡镇</t>
    </r>
  </si>
  <si>
    <t>改建乡村道路共计26条，道路总长度8961.42延长米，总铺装面积为31522.63平方米。其中：改建水泥道路长度4409.42米，铺装面积13228.26平方米；水泥路封油长度4552米，铺装面积18294.37平方米。</t>
  </si>
  <si>
    <t>受益495户1251人，其中脱贫户38户64人、监测对象5户8人</t>
  </si>
  <si>
    <t>预计带动务工人员72人，发放劳务报酬180万元，占财政投资的32.14%。</t>
  </si>
  <si>
    <r>
      <rPr>
        <sz val="10"/>
        <rFont val="Times New Roman"/>
        <charset val="134"/>
      </rPr>
      <t>2025</t>
    </r>
    <r>
      <rPr>
        <sz val="10"/>
        <rFont val="宋体"/>
        <charset val="134"/>
      </rPr>
      <t>年大安市龙沼镇太平村道路改造以工代赈示范工程中央预算内投资项目</t>
    </r>
  </si>
  <si>
    <r>
      <rPr>
        <sz val="10"/>
        <rFont val="宋体"/>
        <charset val="134"/>
      </rPr>
      <t>改建</t>
    </r>
  </si>
  <si>
    <r>
      <rPr>
        <sz val="10"/>
        <rFont val="宋体"/>
        <charset val="134"/>
      </rPr>
      <t>太平村</t>
    </r>
  </si>
  <si>
    <r>
      <rPr>
        <sz val="10"/>
        <rFont val="宋体"/>
        <charset val="134"/>
      </rPr>
      <t>龙沼镇</t>
    </r>
  </si>
  <si>
    <t>改建道路12261平方米，翻建道路面积4908平方米，道路封油3128平方米。</t>
  </si>
  <si>
    <t>受益675户1779人，其中脱贫户151户251人、监测对象16户22人</t>
  </si>
  <si>
    <t>预计带动务工人员95人，发放劳务报酬221万元，占财政投资的30.27%。</t>
  </si>
  <si>
    <r>
      <rPr>
        <sz val="10"/>
        <rFont val="宋体"/>
        <charset val="134"/>
      </rPr>
      <t>太山镇巨宝村</t>
    </r>
    <r>
      <rPr>
        <sz val="10"/>
        <rFont val="Times New Roman"/>
        <charset val="134"/>
      </rPr>
      <t>2025</t>
    </r>
    <r>
      <rPr>
        <sz val="10"/>
        <rFont val="宋体"/>
        <charset val="134"/>
      </rPr>
      <t>年基础设施建设项目</t>
    </r>
  </si>
  <si>
    <r>
      <rPr>
        <sz val="10"/>
        <rFont val="宋体"/>
        <charset val="134"/>
      </rPr>
      <t>巨宝村</t>
    </r>
  </si>
  <si>
    <t>新修排水管线1420延长米，水泥路封油30000平方米，安装太阳能路灯400盏。</t>
  </si>
  <si>
    <t>受益267户730人，其中脱贫户26户44人、监测对象0户0人</t>
  </si>
  <si>
    <t>减少项目区群众运输成本。</t>
  </si>
  <si>
    <r>
      <rPr>
        <sz val="10"/>
        <rFont val="宋体"/>
        <charset val="134"/>
      </rPr>
      <t>太山镇长春村</t>
    </r>
    <r>
      <rPr>
        <sz val="10"/>
        <rFont val="Times New Roman"/>
        <charset val="134"/>
      </rPr>
      <t>2025</t>
    </r>
    <r>
      <rPr>
        <sz val="10"/>
        <rFont val="宋体"/>
        <charset val="134"/>
      </rPr>
      <t>年基础设施建设项目</t>
    </r>
  </si>
  <si>
    <r>
      <rPr>
        <sz val="10"/>
        <rFont val="宋体"/>
        <charset val="134"/>
      </rPr>
      <t>长春村</t>
    </r>
  </si>
  <si>
    <t>新修排水管线680延长米，路面硬化、封油280平方米，修筑水泥路8850平方米。</t>
  </si>
  <si>
    <t>受益户426户1133人，其中脱贫户49户90人、监测对象1户3人</t>
  </si>
  <si>
    <r>
      <rPr>
        <sz val="10"/>
        <rFont val="宋体"/>
        <charset val="134"/>
      </rPr>
      <t>联合乡长虹村</t>
    </r>
    <r>
      <rPr>
        <sz val="10"/>
        <rFont val="Times New Roman"/>
        <charset val="134"/>
      </rPr>
      <t>2025</t>
    </r>
    <r>
      <rPr>
        <sz val="10"/>
        <rFont val="宋体"/>
        <charset val="134"/>
      </rPr>
      <t>年基础设施建设项目</t>
    </r>
  </si>
  <si>
    <r>
      <rPr>
        <sz val="10"/>
        <rFont val="宋体"/>
        <charset val="134"/>
      </rPr>
      <t>长虹村</t>
    </r>
  </si>
  <si>
    <r>
      <rPr>
        <sz val="10"/>
        <rFont val="宋体"/>
        <charset val="134"/>
      </rPr>
      <t>联合乡</t>
    </r>
  </si>
  <si>
    <t>沥青混凝土道路15000平方米，垃圾箱200个。</t>
  </si>
  <si>
    <t>受益112户228人，其中脱贫34户73人、监测对象3户4人</t>
  </si>
  <si>
    <r>
      <rPr>
        <sz val="10"/>
        <rFont val="宋体"/>
        <charset val="134"/>
      </rPr>
      <t>舍力镇</t>
    </r>
    <r>
      <rPr>
        <sz val="10"/>
        <rFont val="Times New Roman"/>
        <charset val="134"/>
      </rPr>
      <t>2025</t>
    </r>
    <r>
      <rPr>
        <sz val="10"/>
        <rFont val="宋体"/>
        <charset val="134"/>
      </rPr>
      <t>年庆有村、庆生村、民有村和民众村道路新建项目</t>
    </r>
  </si>
  <si>
    <r>
      <rPr>
        <sz val="10"/>
        <rFont val="宋体"/>
        <charset val="134"/>
      </rPr>
      <t>庆有村</t>
    </r>
    <r>
      <rPr>
        <sz val="10"/>
        <rFont val="Times New Roman"/>
        <charset val="134"/>
      </rPr>
      <t xml:space="preserve">
</t>
    </r>
    <r>
      <rPr>
        <sz val="10"/>
        <rFont val="宋体"/>
        <charset val="134"/>
      </rPr>
      <t>庆生村</t>
    </r>
    <r>
      <rPr>
        <sz val="10"/>
        <rFont val="Times New Roman"/>
        <charset val="134"/>
      </rPr>
      <t xml:space="preserve">
</t>
    </r>
    <r>
      <rPr>
        <sz val="10"/>
        <rFont val="宋体"/>
        <charset val="134"/>
      </rPr>
      <t>民有村</t>
    </r>
    <r>
      <rPr>
        <sz val="10"/>
        <rFont val="Times New Roman"/>
        <charset val="134"/>
      </rPr>
      <t xml:space="preserve">
</t>
    </r>
    <r>
      <rPr>
        <sz val="10"/>
        <rFont val="宋体"/>
        <charset val="134"/>
      </rPr>
      <t>民众村</t>
    </r>
  </si>
  <si>
    <r>
      <rPr>
        <sz val="10"/>
        <rFont val="宋体"/>
        <charset val="134"/>
      </rPr>
      <t>舍力镇</t>
    </r>
  </si>
  <si>
    <t>新建16条道路，总长10413延长米，铺装面积38205.00平方米。</t>
  </si>
  <si>
    <t>受益1127户3209人，其中脱贫户399人、监测对象26户52人</t>
  </si>
  <si>
    <t>减少运输成本</t>
  </si>
  <si>
    <r>
      <rPr>
        <sz val="10"/>
        <rFont val="宋体"/>
        <charset val="134"/>
      </rPr>
      <t>安广镇</t>
    </r>
    <r>
      <rPr>
        <sz val="10"/>
        <rFont val="Times New Roman"/>
        <charset val="134"/>
      </rPr>
      <t>2025</t>
    </r>
    <r>
      <rPr>
        <sz val="10"/>
        <rFont val="宋体"/>
        <charset val="134"/>
      </rPr>
      <t>年基础设施建设项目</t>
    </r>
  </si>
  <si>
    <r>
      <rPr>
        <sz val="10"/>
        <rFont val="宋体"/>
        <charset val="134"/>
      </rPr>
      <t>向前村</t>
    </r>
    <r>
      <rPr>
        <sz val="10"/>
        <rFont val="Times New Roman"/>
        <charset val="134"/>
      </rPr>
      <t xml:space="preserve">
</t>
    </r>
    <r>
      <rPr>
        <sz val="10"/>
        <rFont val="宋体"/>
        <charset val="134"/>
      </rPr>
      <t>爱国村</t>
    </r>
    <r>
      <rPr>
        <sz val="10"/>
        <rFont val="Times New Roman"/>
        <charset val="134"/>
      </rPr>
      <t xml:space="preserve">
</t>
    </r>
    <r>
      <rPr>
        <sz val="10"/>
        <rFont val="宋体"/>
        <charset val="134"/>
      </rPr>
      <t>胜利村</t>
    </r>
  </si>
  <si>
    <r>
      <rPr>
        <sz val="10"/>
        <rFont val="Times New Roman"/>
        <charset val="134"/>
      </rPr>
      <t>1.</t>
    </r>
    <r>
      <rPr>
        <sz val="10"/>
        <rFont val="宋体"/>
        <charset val="134"/>
      </rPr>
      <t>向前村：油路</t>
    </r>
    <r>
      <rPr>
        <sz val="10"/>
        <rFont val="Times New Roman"/>
        <charset val="134"/>
      </rPr>
      <t>4.5</t>
    </r>
    <r>
      <rPr>
        <sz val="10"/>
        <rFont val="宋体"/>
        <charset val="134"/>
      </rPr>
      <t>米宽</t>
    </r>
    <r>
      <rPr>
        <sz val="10"/>
        <rFont val="Times New Roman"/>
        <charset val="134"/>
      </rPr>
      <t>3.933</t>
    </r>
    <r>
      <rPr>
        <sz val="10"/>
        <rFont val="宋体"/>
        <charset val="134"/>
      </rPr>
      <t>公里，水泥路</t>
    </r>
    <r>
      <rPr>
        <sz val="10"/>
        <rFont val="Times New Roman"/>
        <charset val="134"/>
      </rPr>
      <t>4.5</t>
    </r>
    <r>
      <rPr>
        <sz val="10"/>
        <rFont val="宋体"/>
        <charset val="134"/>
      </rPr>
      <t>宽</t>
    </r>
    <r>
      <rPr>
        <sz val="10"/>
        <rFont val="Times New Roman"/>
        <charset val="134"/>
      </rPr>
      <t>3.435</t>
    </r>
    <r>
      <rPr>
        <sz val="10"/>
        <rFont val="宋体"/>
        <charset val="134"/>
      </rPr>
      <t>公里；</t>
    </r>
    <r>
      <rPr>
        <sz val="10"/>
        <rFont val="Times New Roman"/>
        <charset val="134"/>
      </rPr>
      <t xml:space="preserve">
2.</t>
    </r>
    <r>
      <rPr>
        <sz val="10"/>
        <rFont val="宋体"/>
        <charset val="134"/>
      </rPr>
      <t>爱国村同丰北街：将原</t>
    </r>
    <r>
      <rPr>
        <sz val="10"/>
        <rFont val="Times New Roman"/>
        <charset val="134"/>
      </rPr>
      <t>4.5</t>
    </r>
    <r>
      <rPr>
        <sz val="10"/>
        <rFont val="宋体"/>
        <charset val="134"/>
      </rPr>
      <t>宽柏油路拓宽至</t>
    </r>
    <r>
      <rPr>
        <sz val="10"/>
        <rFont val="Times New Roman"/>
        <charset val="134"/>
      </rPr>
      <t>6.5</t>
    </r>
    <r>
      <rPr>
        <sz val="10"/>
        <rFont val="宋体"/>
        <charset val="134"/>
      </rPr>
      <t>米以满足百姓日常出行需求；</t>
    </r>
    <r>
      <rPr>
        <sz val="10"/>
        <rFont val="Times New Roman"/>
        <charset val="134"/>
      </rPr>
      <t xml:space="preserve">
3.</t>
    </r>
    <r>
      <rPr>
        <sz val="10"/>
        <rFont val="宋体"/>
        <charset val="134"/>
      </rPr>
      <t>胜利村：</t>
    </r>
    <r>
      <rPr>
        <sz val="10"/>
        <rFont val="Times New Roman"/>
        <charset val="134"/>
      </rPr>
      <t>3.5</t>
    </r>
    <r>
      <rPr>
        <sz val="10"/>
        <rFont val="宋体"/>
        <charset val="134"/>
      </rPr>
      <t>米油路</t>
    </r>
    <r>
      <rPr>
        <sz val="10"/>
        <rFont val="Times New Roman"/>
        <charset val="134"/>
      </rPr>
      <t xml:space="preserve"> 1.175</t>
    </r>
    <r>
      <rPr>
        <sz val="10"/>
        <rFont val="宋体"/>
        <charset val="134"/>
      </rPr>
      <t>公里，</t>
    </r>
    <r>
      <rPr>
        <sz val="10"/>
        <rFont val="Times New Roman"/>
        <charset val="134"/>
      </rPr>
      <t>4</t>
    </r>
    <r>
      <rPr>
        <sz val="10"/>
        <rFont val="宋体"/>
        <charset val="134"/>
      </rPr>
      <t>米油路</t>
    </r>
    <r>
      <rPr>
        <sz val="10"/>
        <rFont val="Times New Roman"/>
        <charset val="134"/>
      </rPr>
      <t xml:space="preserve"> 0.618</t>
    </r>
    <r>
      <rPr>
        <sz val="10"/>
        <rFont val="宋体"/>
        <charset val="134"/>
      </rPr>
      <t>公里，</t>
    </r>
    <r>
      <rPr>
        <sz val="10"/>
        <rFont val="Times New Roman"/>
        <charset val="134"/>
      </rPr>
      <t>4.5</t>
    </r>
    <r>
      <rPr>
        <sz val="10"/>
        <rFont val="宋体"/>
        <charset val="134"/>
      </rPr>
      <t>米宽油路</t>
    </r>
    <r>
      <rPr>
        <sz val="10"/>
        <rFont val="Times New Roman"/>
        <charset val="134"/>
      </rPr>
      <t>0.21</t>
    </r>
    <r>
      <rPr>
        <sz val="10"/>
        <rFont val="宋体"/>
        <charset val="134"/>
      </rPr>
      <t>公里。</t>
    </r>
  </si>
  <si>
    <t>受益926户2416人，其中脱贫户91户131人、监测对象6户11人</t>
  </si>
  <si>
    <r>
      <rPr>
        <sz val="10"/>
        <rFont val="宋体"/>
        <charset val="134"/>
      </rPr>
      <t>安广镇</t>
    </r>
    <r>
      <rPr>
        <sz val="10"/>
        <rFont val="Times New Roman"/>
        <charset val="134"/>
      </rPr>
      <t>2025</t>
    </r>
    <r>
      <rPr>
        <sz val="10"/>
        <rFont val="宋体"/>
        <charset val="134"/>
      </rPr>
      <t>年新富渠修复改造建设项目</t>
    </r>
  </si>
  <si>
    <r>
      <rPr>
        <sz val="10"/>
        <rFont val="宋体"/>
        <charset val="134"/>
      </rPr>
      <t>新荒村</t>
    </r>
    <r>
      <rPr>
        <sz val="10"/>
        <rFont val="Times New Roman"/>
        <charset val="134"/>
      </rPr>
      <t xml:space="preserve">
</t>
    </r>
    <r>
      <rPr>
        <sz val="10"/>
        <rFont val="宋体"/>
        <charset val="134"/>
      </rPr>
      <t>永丰村</t>
    </r>
    <r>
      <rPr>
        <sz val="10"/>
        <rFont val="Times New Roman"/>
        <charset val="134"/>
      </rPr>
      <t xml:space="preserve">
</t>
    </r>
    <r>
      <rPr>
        <sz val="10"/>
        <rFont val="宋体"/>
        <charset val="134"/>
      </rPr>
      <t>永强村</t>
    </r>
    <r>
      <rPr>
        <sz val="10"/>
        <rFont val="Times New Roman"/>
        <charset val="134"/>
      </rPr>
      <t xml:space="preserve">
</t>
    </r>
    <r>
      <rPr>
        <sz val="10"/>
        <rFont val="宋体"/>
        <charset val="134"/>
      </rPr>
      <t>永富村</t>
    </r>
  </si>
  <si>
    <r>
      <rPr>
        <sz val="10"/>
        <rFont val="宋体"/>
        <charset val="134"/>
      </rPr>
      <t>全长约</t>
    </r>
    <r>
      <rPr>
        <sz val="10"/>
        <rFont val="Times New Roman"/>
        <charset val="134"/>
      </rPr>
      <t>12.6</t>
    </r>
    <r>
      <rPr>
        <sz val="10"/>
        <rFont val="宋体"/>
        <charset val="134"/>
      </rPr>
      <t>千米，底宽</t>
    </r>
    <r>
      <rPr>
        <sz val="10"/>
        <rFont val="Times New Roman"/>
        <charset val="134"/>
      </rPr>
      <t>12</t>
    </r>
    <r>
      <rPr>
        <sz val="10"/>
        <rFont val="宋体"/>
        <charset val="134"/>
      </rPr>
      <t>米，全线涉及</t>
    </r>
    <r>
      <rPr>
        <sz val="10"/>
        <rFont val="Times New Roman"/>
        <charset val="134"/>
      </rPr>
      <t>4</t>
    </r>
    <r>
      <rPr>
        <sz val="10"/>
        <rFont val="宋体"/>
        <charset val="134"/>
      </rPr>
      <t>个村</t>
    </r>
    <r>
      <rPr>
        <sz val="10"/>
        <rFont val="Times New Roman"/>
        <charset val="134"/>
      </rPr>
      <t>6</t>
    </r>
    <r>
      <rPr>
        <sz val="10"/>
        <rFont val="宋体"/>
        <charset val="134"/>
      </rPr>
      <t>屯。</t>
    </r>
  </si>
  <si>
    <t>受益2453户5152人，其中脱贫户556户957人、监测对象34户62人</t>
  </si>
  <si>
    <t>提高农业生产效率，改善农村环境</t>
  </si>
  <si>
    <r>
      <rPr>
        <sz val="10"/>
        <rFont val="宋体"/>
        <charset val="134"/>
      </rPr>
      <t>安广镇</t>
    </r>
    <r>
      <rPr>
        <sz val="10"/>
        <rFont val="Times New Roman"/>
        <charset val="134"/>
      </rPr>
      <t>2025</t>
    </r>
    <r>
      <rPr>
        <sz val="10"/>
        <rFont val="宋体"/>
        <charset val="134"/>
      </rPr>
      <t>年永庆村排水建设项目</t>
    </r>
  </si>
  <si>
    <r>
      <rPr>
        <sz val="10"/>
        <rFont val="宋体"/>
        <charset val="134"/>
      </rPr>
      <t>永庆村</t>
    </r>
  </si>
  <si>
    <r>
      <rPr>
        <sz val="10"/>
        <rFont val="宋体"/>
        <charset val="134"/>
      </rPr>
      <t>三家子：水渠</t>
    </r>
    <r>
      <rPr>
        <sz val="10"/>
        <rFont val="Times New Roman"/>
        <charset val="134"/>
      </rPr>
      <t>1000</t>
    </r>
    <r>
      <rPr>
        <sz val="10"/>
        <rFont val="宋体"/>
        <charset val="134"/>
      </rPr>
      <t>米，三个顶管，一个泵站；</t>
    </r>
    <r>
      <rPr>
        <sz val="10"/>
        <rFont val="Times New Roman"/>
        <charset val="134"/>
      </rPr>
      <t xml:space="preserve">
</t>
    </r>
    <r>
      <rPr>
        <sz val="10"/>
        <rFont val="宋体"/>
        <charset val="134"/>
      </rPr>
      <t>马连窝棚：排水沟</t>
    </r>
    <r>
      <rPr>
        <sz val="10"/>
        <rFont val="Times New Roman"/>
        <charset val="134"/>
      </rPr>
      <t>3000</t>
    </r>
    <r>
      <rPr>
        <sz val="10"/>
        <rFont val="宋体"/>
        <charset val="134"/>
      </rPr>
      <t>米排水</t>
    </r>
    <r>
      <rPr>
        <sz val="10"/>
        <rFont val="Times New Roman"/>
        <charset val="134"/>
      </rPr>
      <t>(</t>
    </r>
    <r>
      <rPr>
        <sz val="10"/>
        <rFont val="宋体"/>
        <charset val="134"/>
      </rPr>
      <t>屯内</t>
    </r>
    <r>
      <rPr>
        <sz val="10"/>
        <rFont val="Times New Roman"/>
        <charset val="134"/>
      </rPr>
      <t>)</t>
    </r>
    <r>
      <rPr>
        <sz val="10"/>
        <rFont val="宋体"/>
        <charset val="134"/>
      </rPr>
      <t>，一个泵站。</t>
    </r>
  </si>
  <si>
    <t>受益947户1886人，其中脱贫户98户155人、监测对象8户15人</t>
  </si>
  <si>
    <r>
      <rPr>
        <sz val="10"/>
        <rFont val="宋体"/>
        <charset val="134"/>
      </rPr>
      <t>叉干镇庆学村</t>
    </r>
    <r>
      <rPr>
        <sz val="10"/>
        <rFont val="Times New Roman"/>
        <charset val="134"/>
      </rPr>
      <t>2025</t>
    </r>
    <r>
      <rPr>
        <sz val="10"/>
        <rFont val="宋体"/>
        <charset val="134"/>
      </rPr>
      <t>年基础设施建设项目</t>
    </r>
  </si>
  <si>
    <r>
      <rPr>
        <sz val="10"/>
        <rFont val="宋体"/>
        <charset val="134"/>
      </rPr>
      <t>庆学村</t>
    </r>
  </si>
  <si>
    <r>
      <rPr>
        <sz val="10"/>
        <rFont val="宋体"/>
        <charset val="134"/>
      </rPr>
      <t>叉干镇</t>
    </r>
  </si>
  <si>
    <t>新建路边硬化57200平方米，安装太阳能路灯286基杆。</t>
  </si>
  <si>
    <t>受益380户842人，其中脱贫户91户131人、监测对象8户16人</t>
  </si>
  <si>
    <r>
      <rPr>
        <sz val="10"/>
        <rFont val="宋体"/>
        <charset val="134"/>
      </rPr>
      <t>叉干镇庆安村基础设施建设项目</t>
    </r>
  </si>
  <si>
    <r>
      <rPr>
        <sz val="10"/>
        <rFont val="宋体"/>
        <charset val="134"/>
      </rPr>
      <t>庆安村</t>
    </r>
  </si>
  <si>
    <t>新建排水沟1000延长米，路边硬化16000平方米</t>
  </si>
  <si>
    <t>受益476户1099人，其中脱贫户166户315人、监测对象6户11人</t>
  </si>
  <si>
    <r>
      <rPr>
        <sz val="10"/>
        <rFont val="宋体"/>
        <charset val="134"/>
      </rPr>
      <t>叉干镇庆平村</t>
    </r>
    <r>
      <rPr>
        <sz val="10"/>
        <rFont val="Times New Roman"/>
        <charset val="134"/>
      </rPr>
      <t>2025</t>
    </r>
    <r>
      <rPr>
        <sz val="10"/>
        <rFont val="宋体"/>
        <charset val="134"/>
      </rPr>
      <t>年基础设施建设项目</t>
    </r>
  </si>
  <si>
    <r>
      <rPr>
        <sz val="10"/>
        <color theme="1"/>
        <rFont val="宋体"/>
        <charset val="134"/>
      </rPr>
      <t>庆平村</t>
    </r>
  </si>
  <si>
    <r>
      <rPr>
        <sz val="10"/>
        <color theme="1"/>
        <rFont val="宋体"/>
        <charset val="134"/>
      </rPr>
      <t>叉干镇</t>
    </r>
  </si>
  <si>
    <t>新修水泥路1.5公里，路面硬化、封油5400平方米</t>
  </si>
  <si>
    <t>受益户80户185人，其中脱贫户51户85人。</t>
  </si>
  <si>
    <r>
      <rPr>
        <sz val="10"/>
        <rFont val="宋体"/>
        <charset val="134"/>
      </rPr>
      <t>大岗子镇路面照明基础设施建设项目</t>
    </r>
  </si>
  <si>
    <r>
      <rPr>
        <sz val="10"/>
        <rFont val="宋体"/>
        <charset val="134"/>
      </rPr>
      <t>大岗子村</t>
    </r>
  </si>
  <si>
    <r>
      <rPr>
        <sz val="10"/>
        <rFont val="宋体"/>
        <charset val="134"/>
      </rPr>
      <t>大岗子镇</t>
    </r>
  </si>
  <si>
    <r>
      <rPr>
        <sz val="10"/>
        <rFont val="宋体"/>
        <charset val="134"/>
      </rPr>
      <t>更换安装</t>
    </r>
    <r>
      <rPr>
        <sz val="10"/>
        <rFont val="Times New Roman"/>
        <charset val="134"/>
      </rPr>
      <t>162</t>
    </r>
    <r>
      <rPr>
        <sz val="10"/>
        <rFont val="宋体"/>
        <charset val="134"/>
      </rPr>
      <t>盏太阳能路灯、</t>
    </r>
    <r>
      <rPr>
        <sz val="10"/>
        <rFont val="Times New Roman"/>
        <charset val="134"/>
      </rPr>
      <t>68</t>
    </r>
    <r>
      <rPr>
        <sz val="10"/>
        <rFont val="宋体"/>
        <charset val="134"/>
      </rPr>
      <t>盏电用路灯。</t>
    </r>
  </si>
  <si>
    <t>受益2515户4630人，其中脱贫户365户607人、监测对象20户39人</t>
  </si>
  <si>
    <t>明显改善全镇群众基础生活条件。</t>
  </si>
  <si>
    <r>
      <rPr>
        <sz val="10"/>
        <rFont val="宋体"/>
        <charset val="134"/>
      </rPr>
      <t>大岗子镇道路基础设施建设</t>
    </r>
  </si>
  <si>
    <r>
      <rPr>
        <sz val="10"/>
        <rFont val="宋体"/>
        <charset val="134"/>
      </rPr>
      <t>大岗子镇道路白改黑建设</t>
    </r>
    <r>
      <rPr>
        <sz val="10"/>
        <rFont val="Times New Roman"/>
        <charset val="134"/>
      </rPr>
      <t>12.5</t>
    </r>
    <r>
      <rPr>
        <sz val="10"/>
        <rFont val="宋体"/>
        <charset val="134"/>
      </rPr>
      <t>公里。</t>
    </r>
  </si>
  <si>
    <t>受益560户955人，其中脱贫户151户246人、监测对象8户13人</t>
  </si>
  <si>
    <t>改善两个村村民出行难题基础条件</t>
  </si>
  <si>
    <r>
      <rPr>
        <sz val="10"/>
        <rFont val="宋体"/>
        <charset val="134"/>
      </rPr>
      <t>丰收镇丰收村</t>
    </r>
    <r>
      <rPr>
        <sz val="10"/>
        <rFont val="Times New Roman"/>
        <charset val="134"/>
      </rPr>
      <t>2025</t>
    </r>
    <r>
      <rPr>
        <sz val="10"/>
        <rFont val="宋体"/>
        <charset val="134"/>
      </rPr>
      <t>年农村基础设施建设项目</t>
    </r>
  </si>
  <si>
    <r>
      <rPr>
        <sz val="10"/>
        <rFont val="宋体"/>
        <charset val="134"/>
      </rPr>
      <t>丰收村</t>
    </r>
  </si>
  <si>
    <t>路边硬化17000平方米，排水4620延长米，道路3.8公里，路灯280盏。</t>
  </si>
  <si>
    <t>受益371户807人，其中脱贫户129户221人、监测对象1户2人</t>
  </si>
  <si>
    <t>制定完善的管理机制，保证项目正常运行。</t>
  </si>
  <si>
    <r>
      <rPr>
        <sz val="10"/>
        <rFont val="宋体"/>
        <charset val="134"/>
      </rPr>
      <t>丰收镇洮儿河村</t>
    </r>
    <r>
      <rPr>
        <sz val="10"/>
        <rFont val="Times New Roman"/>
        <charset val="134"/>
      </rPr>
      <t>2025</t>
    </r>
    <r>
      <rPr>
        <sz val="10"/>
        <rFont val="宋体"/>
        <charset val="134"/>
      </rPr>
      <t>年农村基础设施建设项目</t>
    </r>
  </si>
  <si>
    <r>
      <rPr>
        <sz val="10"/>
        <rFont val="宋体"/>
        <charset val="134"/>
      </rPr>
      <t>洮儿河村</t>
    </r>
  </si>
  <si>
    <t>路边硬化25000万平方米，排水2000延长米，道路3.8公里，路灯196盏。</t>
  </si>
  <si>
    <t>受益421户931人，其中脱贫户106户185人、监测对象5户8人</t>
  </si>
  <si>
    <r>
      <rPr>
        <sz val="10"/>
        <rFont val="宋体"/>
        <charset val="134"/>
      </rPr>
      <t>丰收镇富胜村</t>
    </r>
    <r>
      <rPr>
        <sz val="10"/>
        <rFont val="Times New Roman"/>
        <charset val="134"/>
      </rPr>
      <t>2025</t>
    </r>
    <r>
      <rPr>
        <sz val="10"/>
        <rFont val="宋体"/>
        <charset val="134"/>
      </rPr>
      <t>年农村基础设施建设项目</t>
    </r>
  </si>
  <si>
    <r>
      <rPr>
        <sz val="10"/>
        <rFont val="宋体"/>
        <charset val="134"/>
      </rPr>
      <t>富胜村</t>
    </r>
  </si>
  <si>
    <t>路边硬化26000万平方米，排水320米，道路0.8公里，路灯220盏。</t>
  </si>
  <si>
    <t>受益300户614人，其中脱贫户52户87人、监测对象1户2人</t>
  </si>
  <si>
    <r>
      <rPr>
        <sz val="10"/>
        <rFont val="宋体"/>
        <charset val="134"/>
      </rPr>
      <t>大安市海坨乡储粪棚建设项目</t>
    </r>
  </si>
  <si>
    <r>
      <rPr>
        <sz val="10"/>
        <rFont val="宋体"/>
        <charset val="134"/>
      </rPr>
      <t>前进村</t>
    </r>
    <r>
      <rPr>
        <sz val="10"/>
        <rFont val="Times New Roman"/>
        <charset val="134"/>
      </rPr>
      <t xml:space="preserve">
</t>
    </r>
    <r>
      <rPr>
        <sz val="10"/>
        <rFont val="宋体"/>
        <charset val="134"/>
      </rPr>
      <t>黑山村</t>
    </r>
    <r>
      <rPr>
        <sz val="10"/>
        <rFont val="Times New Roman"/>
        <charset val="134"/>
      </rPr>
      <t xml:space="preserve">
</t>
    </r>
    <r>
      <rPr>
        <sz val="10"/>
        <rFont val="宋体"/>
        <charset val="134"/>
      </rPr>
      <t>榆树村</t>
    </r>
    <r>
      <rPr>
        <sz val="10"/>
        <rFont val="Times New Roman"/>
        <charset val="134"/>
      </rPr>
      <t xml:space="preserve">
</t>
    </r>
    <r>
      <rPr>
        <sz val="10"/>
        <rFont val="宋体"/>
        <charset val="134"/>
      </rPr>
      <t>胡家村</t>
    </r>
    <r>
      <rPr>
        <sz val="10"/>
        <rFont val="Times New Roman"/>
        <charset val="134"/>
      </rPr>
      <t xml:space="preserve">
</t>
    </r>
    <r>
      <rPr>
        <sz val="10"/>
        <rFont val="宋体"/>
        <charset val="134"/>
      </rPr>
      <t>三业村</t>
    </r>
  </si>
  <si>
    <r>
      <rPr>
        <sz val="10"/>
        <rFont val="宋体"/>
        <charset val="134"/>
      </rPr>
      <t>海坨乡</t>
    </r>
  </si>
  <si>
    <t>修建200平方米储粪棚7座。</t>
  </si>
  <si>
    <t>受益674户1354</t>
  </si>
  <si>
    <t>通过新增储粪棚建设，改善村屯人居生活质量，净化项目区周边环境。</t>
  </si>
  <si>
    <t>进一步提升人居生活质量。</t>
  </si>
  <si>
    <r>
      <rPr>
        <sz val="10"/>
        <rFont val="宋体"/>
        <charset val="134"/>
      </rPr>
      <t>海坨乡团结村基础设施建设项目</t>
    </r>
  </si>
  <si>
    <r>
      <rPr>
        <sz val="10"/>
        <rFont val="宋体"/>
        <charset val="134"/>
      </rPr>
      <t>团结村</t>
    </r>
  </si>
  <si>
    <r>
      <rPr>
        <sz val="10"/>
        <rFont val="宋体"/>
        <charset val="134"/>
      </rPr>
      <t>新建水泥路</t>
    </r>
    <r>
      <rPr>
        <sz val="10"/>
        <rFont val="Times New Roman"/>
        <charset val="134"/>
      </rPr>
      <t>3</t>
    </r>
    <r>
      <rPr>
        <sz val="10"/>
        <rFont val="宋体"/>
        <charset val="134"/>
      </rPr>
      <t>公里，水泥路封油</t>
    </r>
    <r>
      <rPr>
        <sz val="10"/>
        <rFont val="Times New Roman"/>
        <charset val="134"/>
      </rPr>
      <t>4</t>
    </r>
    <r>
      <rPr>
        <sz val="10"/>
        <rFont val="宋体"/>
        <charset val="134"/>
      </rPr>
      <t>公里，安装太阳能路灯</t>
    </r>
    <r>
      <rPr>
        <sz val="10"/>
        <rFont val="Times New Roman"/>
        <charset val="134"/>
      </rPr>
      <t>400</t>
    </r>
    <r>
      <rPr>
        <sz val="10"/>
        <rFont val="宋体"/>
        <charset val="134"/>
      </rPr>
      <t>盏，排水沟</t>
    </r>
    <r>
      <rPr>
        <sz val="10"/>
        <rFont val="Times New Roman"/>
        <charset val="134"/>
      </rPr>
      <t>18700</t>
    </r>
    <r>
      <rPr>
        <sz val="10"/>
        <rFont val="宋体"/>
        <charset val="134"/>
      </rPr>
      <t>延长米。</t>
    </r>
  </si>
  <si>
    <t>受益375户750人，其中脱贫户97户161人、监测对象1户2人</t>
  </si>
  <si>
    <t>解决屯内水泥路破损严重、群众出行难等问题。</t>
  </si>
  <si>
    <r>
      <rPr>
        <sz val="10"/>
        <rFont val="宋体"/>
        <charset val="134"/>
      </rPr>
      <t>海坨乡于亮子村基础设施建设项目</t>
    </r>
  </si>
  <si>
    <r>
      <rPr>
        <sz val="10"/>
        <rFont val="宋体"/>
        <charset val="134"/>
      </rPr>
      <t>于亮子村</t>
    </r>
  </si>
  <si>
    <r>
      <rPr>
        <sz val="10"/>
        <rFont val="宋体"/>
        <charset val="134"/>
      </rPr>
      <t>新建水泥路</t>
    </r>
    <r>
      <rPr>
        <sz val="10"/>
        <rFont val="Times New Roman"/>
        <charset val="134"/>
      </rPr>
      <t>3</t>
    </r>
    <r>
      <rPr>
        <sz val="10"/>
        <rFont val="宋体"/>
        <charset val="134"/>
      </rPr>
      <t>公里，水泥路封油</t>
    </r>
    <r>
      <rPr>
        <sz val="10"/>
        <rFont val="Times New Roman"/>
        <charset val="134"/>
      </rPr>
      <t>7.5</t>
    </r>
    <r>
      <rPr>
        <sz val="10"/>
        <rFont val="宋体"/>
        <charset val="134"/>
      </rPr>
      <t>公里，安装太阳能路灯</t>
    </r>
    <r>
      <rPr>
        <sz val="10"/>
        <rFont val="Times New Roman"/>
        <charset val="134"/>
      </rPr>
      <t>80</t>
    </r>
    <r>
      <rPr>
        <sz val="10"/>
        <rFont val="宋体"/>
        <charset val="134"/>
      </rPr>
      <t>盏，新建排水沟</t>
    </r>
    <r>
      <rPr>
        <sz val="10"/>
        <rFont val="Times New Roman"/>
        <charset val="134"/>
      </rPr>
      <t>5000</t>
    </r>
    <r>
      <rPr>
        <sz val="10"/>
        <rFont val="宋体"/>
        <charset val="134"/>
      </rPr>
      <t>延长米。</t>
    </r>
  </si>
  <si>
    <t>受益222户451人，其中脱贫户58户98人、监测对象1户3人</t>
  </si>
  <si>
    <t>解决屯内水泥路破损严重，排水不畅通，群众出行难等问题。</t>
  </si>
  <si>
    <r>
      <rPr>
        <sz val="10"/>
        <rFont val="宋体"/>
        <charset val="134"/>
      </rPr>
      <t>海坨乡互助村基础设施建设项目</t>
    </r>
  </si>
  <si>
    <r>
      <rPr>
        <sz val="10"/>
        <rFont val="宋体"/>
        <charset val="134"/>
      </rPr>
      <t>互助村</t>
    </r>
  </si>
  <si>
    <t>新建水泥路1公里，水泥路封油45000平方米，安装太阳能路灯300盏。</t>
  </si>
  <si>
    <t>受益234户550人，其中脱贫户88户149人、监测对象1户1人</t>
  </si>
  <si>
    <r>
      <rPr>
        <sz val="10"/>
        <rFont val="宋体"/>
        <charset val="134"/>
      </rPr>
      <t>红岗子乡新合村基础设施建设项目</t>
    </r>
  </si>
  <si>
    <r>
      <rPr>
        <sz val="10"/>
        <rFont val="宋体"/>
        <charset val="134"/>
      </rPr>
      <t>新合村</t>
    </r>
  </si>
  <si>
    <t>新建4.5米宽水泥路硬化巷路1公里；路灯220盏；路边硬化40000平方米。</t>
  </si>
  <si>
    <t>受益175户310人，其中脱贫户90户135人、监测对象3户8人</t>
  </si>
  <si>
    <t>项目实施后，减少生产成本，促进农户外出生产、就业，进而增加农户收入。</t>
  </si>
  <si>
    <r>
      <rPr>
        <sz val="10"/>
        <rFont val="宋体"/>
        <charset val="134"/>
      </rPr>
      <t>两家子镇同庆村基础设施建设项目</t>
    </r>
  </si>
  <si>
    <r>
      <rPr>
        <sz val="10"/>
        <rFont val="宋体"/>
        <charset val="134"/>
      </rPr>
      <t>同庆村</t>
    </r>
  </si>
  <si>
    <r>
      <rPr>
        <sz val="10"/>
        <rFont val="宋体"/>
        <charset val="134"/>
      </rPr>
      <t>两家子镇</t>
    </r>
  </si>
  <si>
    <t>水泥路封油31123平方米，路肩硬化31312平方米。</t>
  </si>
  <si>
    <t>受益599户1153人，其中脱贫户86户135人、监测对象3户6人</t>
  </si>
  <si>
    <t>通过项目建设减少项目区群众出行成本，切实提升农村居民满意度。</t>
  </si>
  <si>
    <r>
      <rPr>
        <sz val="10"/>
        <rFont val="宋体"/>
        <charset val="134"/>
      </rPr>
      <t>两家子镇同丰村基础设施建设项目</t>
    </r>
  </si>
  <si>
    <r>
      <rPr>
        <sz val="10"/>
        <rFont val="宋体"/>
        <charset val="134"/>
      </rPr>
      <t>同丰村</t>
    </r>
  </si>
  <si>
    <t>路肩硬化16200平方米，排水沟暗沟3800延长米。</t>
  </si>
  <si>
    <t>受益272户572人，其中脱贫户35户55人、监测对象3户6人</t>
  </si>
  <si>
    <r>
      <rPr>
        <sz val="10"/>
        <rFont val="宋体"/>
        <charset val="134"/>
      </rPr>
      <t>两家子镇来福村基础设施建设项目</t>
    </r>
  </si>
  <si>
    <r>
      <rPr>
        <sz val="10"/>
        <rFont val="宋体"/>
        <charset val="134"/>
      </rPr>
      <t>来福村</t>
    </r>
  </si>
  <si>
    <t>修建3.5米宽水泥路2000米，4.5米宽封油路3500米，路肩硬化25000平方米。</t>
  </si>
  <si>
    <t>受益504户1047人，其中脱贫户93户154人、监测对象5户8人</t>
  </si>
  <si>
    <r>
      <rPr>
        <sz val="10"/>
        <rFont val="宋体"/>
        <charset val="134"/>
      </rPr>
      <t>龙沼镇太平村排水沟建设项目</t>
    </r>
  </si>
  <si>
    <r>
      <rPr>
        <sz val="10"/>
        <rFont val="宋体"/>
        <charset val="134"/>
      </rPr>
      <t>修建排水沟</t>
    </r>
    <r>
      <rPr>
        <sz val="10"/>
        <rFont val="Times New Roman"/>
        <charset val="134"/>
      </rPr>
      <t>3000</t>
    </r>
    <r>
      <rPr>
        <sz val="10"/>
        <rFont val="宋体"/>
        <charset val="134"/>
      </rPr>
      <t>延长米。</t>
    </r>
  </si>
  <si>
    <t>受益259户583人，其中脱贫户86户162人、监测对象5户7人</t>
  </si>
  <si>
    <t>脱贫群众增收，改善村容村貌，方便农户出行，改善居民生产生活条件提高群众幸福指数。</t>
  </si>
  <si>
    <r>
      <rPr>
        <sz val="10"/>
        <rFont val="宋体"/>
        <charset val="134"/>
      </rPr>
      <t>龙沼镇后榆树村路边硬化建设项目</t>
    </r>
  </si>
  <si>
    <r>
      <rPr>
        <sz val="10"/>
        <rFont val="宋体"/>
        <charset val="134"/>
      </rPr>
      <t>榆树村</t>
    </r>
  </si>
  <si>
    <t>路边硬化17000平方米。</t>
  </si>
  <si>
    <t>受益121户253人，其中脱贫户69户112人、监测对象5户10人</t>
  </si>
  <si>
    <r>
      <rPr>
        <sz val="10"/>
        <rFont val="宋体"/>
        <charset val="134"/>
      </rPr>
      <t>大安市四棵树乡储粪棚建设项目</t>
    </r>
  </si>
  <si>
    <r>
      <rPr>
        <sz val="10"/>
        <rFont val="宋体"/>
        <charset val="134"/>
      </rPr>
      <t>三合村</t>
    </r>
    <r>
      <rPr>
        <sz val="10"/>
        <rFont val="Times New Roman"/>
        <charset val="134"/>
      </rPr>
      <t xml:space="preserve">
</t>
    </r>
    <r>
      <rPr>
        <sz val="10"/>
        <rFont val="宋体"/>
        <charset val="134"/>
      </rPr>
      <t>大洼村</t>
    </r>
    <r>
      <rPr>
        <sz val="10"/>
        <rFont val="Times New Roman"/>
        <charset val="134"/>
      </rPr>
      <t xml:space="preserve">
</t>
    </r>
    <r>
      <rPr>
        <sz val="10"/>
        <rFont val="宋体"/>
        <charset val="134"/>
      </rPr>
      <t>良种场村</t>
    </r>
    <r>
      <rPr>
        <sz val="10"/>
        <rFont val="Times New Roman"/>
        <charset val="134"/>
      </rPr>
      <t xml:space="preserve">
</t>
    </r>
    <r>
      <rPr>
        <sz val="10"/>
        <rFont val="宋体"/>
        <charset val="134"/>
      </rPr>
      <t>腰围子村</t>
    </r>
    <r>
      <rPr>
        <sz val="10"/>
        <rFont val="Times New Roman"/>
        <charset val="134"/>
      </rPr>
      <t xml:space="preserve">
</t>
    </r>
    <r>
      <rPr>
        <sz val="10"/>
        <rFont val="宋体"/>
        <charset val="134"/>
      </rPr>
      <t>建设村</t>
    </r>
    <r>
      <rPr>
        <sz val="10"/>
        <rFont val="Times New Roman"/>
        <charset val="134"/>
      </rPr>
      <t xml:space="preserve">
</t>
    </r>
    <r>
      <rPr>
        <sz val="10"/>
        <rFont val="宋体"/>
        <charset val="134"/>
      </rPr>
      <t>新立村</t>
    </r>
    <r>
      <rPr>
        <sz val="10"/>
        <rFont val="Times New Roman"/>
        <charset val="134"/>
      </rPr>
      <t xml:space="preserve">
</t>
    </r>
    <r>
      <rPr>
        <sz val="10"/>
        <rFont val="宋体"/>
        <charset val="134"/>
      </rPr>
      <t>大榆树村</t>
    </r>
  </si>
  <si>
    <r>
      <rPr>
        <sz val="10"/>
        <rFont val="宋体"/>
        <charset val="134"/>
      </rPr>
      <t>四棵树乡</t>
    </r>
  </si>
  <si>
    <t>受益1986户4986人</t>
  </si>
  <si>
    <r>
      <rPr>
        <sz val="10"/>
        <rFont val="宋体"/>
        <charset val="134"/>
      </rPr>
      <t>四棵树乡治安村基础设施建设项目</t>
    </r>
  </si>
  <si>
    <r>
      <rPr>
        <sz val="10"/>
        <rFont val="宋体"/>
        <charset val="134"/>
      </rPr>
      <t>治安村</t>
    </r>
  </si>
  <si>
    <r>
      <rPr>
        <sz val="10"/>
        <rFont val="宋体"/>
        <charset val="134"/>
      </rPr>
      <t>修建</t>
    </r>
    <r>
      <rPr>
        <sz val="10"/>
        <rFont val="Times New Roman"/>
        <charset val="134"/>
      </rPr>
      <t>4</t>
    </r>
    <r>
      <rPr>
        <sz val="10"/>
        <rFont val="宋体"/>
        <charset val="134"/>
      </rPr>
      <t>米宽水泥路</t>
    </r>
    <r>
      <rPr>
        <sz val="10"/>
        <rFont val="Times New Roman"/>
        <charset val="134"/>
      </rPr>
      <t>3000</t>
    </r>
    <r>
      <rPr>
        <sz val="10"/>
        <rFont val="宋体"/>
        <charset val="134"/>
      </rPr>
      <t>米，路灯</t>
    </r>
    <r>
      <rPr>
        <sz val="10"/>
        <rFont val="Times New Roman"/>
        <charset val="134"/>
      </rPr>
      <t>150</t>
    </r>
    <r>
      <rPr>
        <sz val="10"/>
        <rFont val="宋体"/>
        <charset val="134"/>
      </rPr>
      <t>盏，排水沟</t>
    </r>
    <r>
      <rPr>
        <sz val="10"/>
        <rFont val="Times New Roman"/>
        <charset val="134"/>
      </rPr>
      <t>2000</t>
    </r>
    <r>
      <rPr>
        <sz val="10"/>
        <rFont val="宋体"/>
        <charset val="134"/>
      </rPr>
      <t>延长米。</t>
    </r>
  </si>
  <si>
    <t>受益154户360人，其中脱贫户1户1人、监测对象1户1人</t>
  </si>
  <si>
    <t>通过实施农村基础实施建设，改善360人生活、生产条件。使人民生活质量和生活水平得到明显改善，出行方便。</t>
  </si>
  <si>
    <r>
      <rPr>
        <sz val="10"/>
        <rFont val="宋体"/>
        <charset val="134"/>
      </rPr>
      <t>四棵树乡新立村基础设施建设项目</t>
    </r>
  </si>
  <si>
    <r>
      <rPr>
        <sz val="10"/>
        <rFont val="宋体"/>
        <charset val="134"/>
      </rPr>
      <t>新立村</t>
    </r>
  </si>
  <si>
    <r>
      <rPr>
        <sz val="10"/>
        <rFont val="宋体"/>
        <charset val="134"/>
      </rPr>
      <t>修建</t>
    </r>
    <r>
      <rPr>
        <sz val="10"/>
        <rFont val="Times New Roman"/>
        <charset val="134"/>
      </rPr>
      <t>4.5</t>
    </r>
    <r>
      <rPr>
        <sz val="10"/>
        <rFont val="宋体"/>
        <charset val="134"/>
      </rPr>
      <t>米宽水泥路封油</t>
    </r>
    <r>
      <rPr>
        <sz val="10"/>
        <rFont val="Times New Roman"/>
        <charset val="134"/>
      </rPr>
      <t>2522</t>
    </r>
    <r>
      <rPr>
        <sz val="10"/>
        <rFont val="宋体"/>
        <charset val="134"/>
      </rPr>
      <t>延长米，</t>
    </r>
    <r>
      <rPr>
        <sz val="10"/>
        <rFont val="Times New Roman"/>
        <charset val="134"/>
      </rPr>
      <t>3.5</t>
    </r>
    <r>
      <rPr>
        <sz val="10"/>
        <rFont val="宋体"/>
        <charset val="134"/>
      </rPr>
      <t>米宽水泥路封油</t>
    </r>
    <r>
      <rPr>
        <sz val="10"/>
        <rFont val="Times New Roman"/>
        <charset val="134"/>
      </rPr>
      <t>531</t>
    </r>
    <r>
      <rPr>
        <sz val="10"/>
        <rFont val="宋体"/>
        <charset val="134"/>
      </rPr>
      <t>延长米，排水沟</t>
    </r>
    <r>
      <rPr>
        <sz val="10"/>
        <rFont val="Times New Roman"/>
        <charset val="134"/>
      </rPr>
      <t>870</t>
    </r>
    <r>
      <rPr>
        <sz val="10"/>
        <rFont val="宋体"/>
        <charset val="134"/>
      </rPr>
      <t>延长米。</t>
    </r>
  </si>
  <si>
    <t>受益292户494人，其中脱贫户45户85人、监测对象3户8人</t>
  </si>
  <si>
    <t>通过实施农村基础实施建设，改善494人生活、生产条件。使人民生活质量和生活水平得到明显改善，出行方便。</t>
  </si>
  <si>
    <r>
      <rPr>
        <sz val="10"/>
        <rFont val="宋体"/>
        <charset val="134"/>
      </rPr>
      <t>四棵树乡腰围子村基础设施建设项目</t>
    </r>
  </si>
  <si>
    <r>
      <rPr>
        <sz val="10"/>
        <rFont val="宋体"/>
        <charset val="134"/>
      </rPr>
      <t>腰围子村</t>
    </r>
  </si>
  <si>
    <r>
      <rPr>
        <sz val="10"/>
        <rFont val="宋体"/>
        <charset val="134"/>
      </rPr>
      <t>修建</t>
    </r>
    <r>
      <rPr>
        <sz val="10"/>
        <rFont val="Times New Roman"/>
        <charset val="134"/>
      </rPr>
      <t>4</t>
    </r>
    <r>
      <rPr>
        <sz val="10"/>
        <rFont val="宋体"/>
        <charset val="134"/>
      </rPr>
      <t>米宽水泥路封油</t>
    </r>
    <r>
      <rPr>
        <sz val="10"/>
        <rFont val="Times New Roman"/>
        <charset val="134"/>
      </rPr>
      <t>8140</t>
    </r>
    <r>
      <rPr>
        <sz val="10"/>
        <rFont val="宋体"/>
        <charset val="134"/>
      </rPr>
      <t>延长米。</t>
    </r>
  </si>
  <si>
    <t>受益161户361人，其中脱贫户9户19人、监测对象6户10人</t>
  </si>
  <si>
    <t>通过实施农村基础实施建设，改善361人生活、生产条件。使人民生活质量和生活水平得到明显改善，出行方便。</t>
  </si>
  <si>
    <r>
      <rPr>
        <sz val="10"/>
        <rFont val="宋体"/>
        <charset val="134"/>
      </rPr>
      <t>新平安镇平安村基础设施建设项目</t>
    </r>
  </si>
  <si>
    <r>
      <rPr>
        <sz val="10"/>
        <rFont val="宋体"/>
        <charset val="134"/>
      </rPr>
      <t>平安村</t>
    </r>
  </si>
  <si>
    <r>
      <rPr>
        <sz val="10"/>
        <rFont val="宋体"/>
        <charset val="134"/>
      </rPr>
      <t>新平安镇</t>
    </r>
  </si>
  <si>
    <t>新建水泥路0.3公里，水泥路封油20000平方米，安装太阳能路灯120盏。</t>
  </si>
  <si>
    <r>
      <rPr>
        <sz val="10"/>
        <rFont val="宋体"/>
        <charset val="134"/>
      </rPr>
      <t>新平安镇长建村基础设施建设项目</t>
    </r>
  </si>
  <si>
    <r>
      <rPr>
        <sz val="10"/>
        <rFont val="宋体"/>
        <charset val="134"/>
      </rPr>
      <t>长建村</t>
    </r>
  </si>
  <si>
    <r>
      <rPr>
        <sz val="10"/>
        <rFont val="宋体"/>
        <charset val="134"/>
      </rPr>
      <t>新建水泥路</t>
    </r>
    <r>
      <rPr>
        <sz val="10"/>
        <rFont val="Times New Roman"/>
        <charset val="134"/>
      </rPr>
      <t>1.5</t>
    </r>
    <r>
      <rPr>
        <sz val="10"/>
        <rFont val="宋体"/>
        <charset val="134"/>
      </rPr>
      <t>公里。</t>
    </r>
  </si>
  <si>
    <t>受益185户330人，其中脱贫户78户142人、监测对象1户1人</t>
  </si>
  <si>
    <r>
      <rPr>
        <sz val="10"/>
        <rFont val="宋体"/>
        <charset val="134"/>
      </rPr>
      <t>新平安镇长进村基础设施建设项目</t>
    </r>
  </si>
  <si>
    <r>
      <rPr>
        <sz val="10"/>
        <rFont val="宋体"/>
        <charset val="134"/>
      </rPr>
      <t>长进村</t>
    </r>
  </si>
  <si>
    <t>新建水泥路1公里，水泥路封油1350平方米，安装太阳能路灯120盏。</t>
  </si>
  <si>
    <t>受益186户384人，其中脱贫户77户112人</t>
  </si>
  <si>
    <r>
      <rPr>
        <sz val="10"/>
        <rFont val="宋体"/>
        <charset val="134"/>
      </rPr>
      <t>大安市月亮泡渔场渔业生产基础设施改造项目</t>
    </r>
  </si>
  <si>
    <r>
      <rPr>
        <sz val="10"/>
        <rFont val="宋体"/>
        <charset val="134"/>
      </rPr>
      <t>月亮泡渔场</t>
    </r>
  </si>
  <si>
    <r>
      <rPr>
        <sz val="10"/>
        <rFont val="宋体"/>
        <charset val="134"/>
      </rPr>
      <t>堤坝修复</t>
    </r>
    <r>
      <rPr>
        <sz val="10"/>
        <rFont val="Times New Roman"/>
        <charset val="134"/>
      </rPr>
      <t>100</t>
    </r>
    <r>
      <rPr>
        <sz val="10"/>
        <rFont val="宋体"/>
        <charset val="134"/>
      </rPr>
      <t>米，拦鱼设施改造</t>
    </r>
    <r>
      <rPr>
        <sz val="10"/>
        <rFont val="Times New Roman"/>
        <charset val="134"/>
      </rPr>
      <t>100</t>
    </r>
    <r>
      <rPr>
        <sz val="10"/>
        <rFont val="宋体"/>
        <charset val="134"/>
      </rPr>
      <t>米。</t>
    </r>
  </si>
  <si>
    <t>受益100人。</t>
  </si>
  <si>
    <t>通过基础设施建设，解决库内鱼类外逃，增加渔场经济收入，带动周边群众就业。</t>
  </si>
  <si>
    <t>进一步提升人均收入水平。</t>
  </si>
  <si>
    <r>
      <rPr>
        <sz val="10"/>
        <rFont val="黑体"/>
        <charset val="134"/>
      </rPr>
      <t>三、其他项目</t>
    </r>
  </si>
  <si>
    <r>
      <rPr>
        <sz val="10"/>
        <rFont val="Times New Roman"/>
        <charset val="134"/>
      </rPr>
      <t>2025</t>
    </r>
    <r>
      <rPr>
        <sz val="10"/>
        <rFont val="宋体"/>
        <charset val="134"/>
      </rPr>
      <t>年</t>
    </r>
    <r>
      <rPr>
        <sz val="10"/>
        <rFont val="Times New Roman"/>
        <charset val="134"/>
      </rPr>
      <t>“</t>
    </r>
    <r>
      <rPr>
        <sz val="10"/>
        <rFont val="宋体"/>
        <charset val="134"/>
      </rPr>
      <t>雨露计划</t>
    </r>
    <r>
      <rPr>
        <sz val="10"/>
        <rFont val="Times New Roman"/>
        <charset val="134"/>
      </rPr>
      <t>”</t>
    </r>
    <r>
      <rPr>
        <sz val="10"/>
        <rFont val="宋体"/>
        <charset val="134"/>
      </rPr>
      <t>补贴</t>
    </r>
  </si>
  <si>
    <r>
      <rPr>
        <sz val="10"/>
        <rFont val="宋体"/>
        <charset val="134"/>
      </rPr>
      <t>对脱贫家庭的在校学生进行</t>
    </r>
    <r>
      <rPr>
        <sz val="10"/>
        <rFont val="Times New Roman"/>
        <charset val="134"/>
      </rPr>
      <t>“</t>
    </r>
    <r>
      <rPr>
        <sz val="10"/>
        <rFont val="宋体"/>
        <charset val="134"/>
      </rPr>
      <t>雨露计划</t>
    </r>
    <r>
      <rPr>
        <sz val="10"/>
        <rFont val="Times New Roman"/>
        <charset val="134"/>
      </rPr>
      <t>”</t>
    </r>
    <r>
      <rPr>
        <sz val="10"/>
        <rFont val="宋体"/>
        <charset val="134"/>
      </rPr>
      <t>补贴，每人每学期补贴</t>
    </r>
    <r>
      <rPr>
        <sz val="10"/>
        <rFont val="Times New Roman"/>
        <charset val="134"/>
      </rPr>
      <t>1500</t>
    </r>
    <r>
      <rPr>
        <sz val="10"/>
        <rFont val="宋体"/>
        <charset val="134"/>
      </rPr>
      <t>元。</t>
    </r>
  </si>
  <si>
    <t>受益666户666人</t>
  </si>
  <si>
    <t>对脱贫家庭的学生进行“雨露计划”补贴。</t>
  </si>
  <si>
    <t>通过对脱贫家庭学生补贴，解决脱贫家庭学生上学难问题。</t>
  </si>
  <si>
    <r>
      <rPr>
        <sz val="10"/>
        <rFont val="宋体"/>
        <charset val="134"/>
      </rPr>
      <t>脱贫人口务工就业补助（补贴</t>
    </r>
    <r>
      <rPr>
        <sz val="10"/>
        <rFont val="Times New Roman"/>
        <charset val="134"/>
      </rPr>
      <t>)</t>
    </r>
  </si>
  <si>
    <r>
      <rPr>
        <sz val="10"/>
        <rFont val="宋体"/>
        <charset val="134"/>
      </rPr>
      <t>对符合条件的脱贫人口落实持证就业补助、外出务工交通补助，对符合条件的帮扶车间落实补贴等。</t>
    </r>
  </si>
  <si>
    <t>受益500户500人</t>
  </si>
  <si>
    <t>对持证就业、帮扶车间、外出务工的脱贫人口进行补贴。</t>
  </si>
  <si>
    <t>通过落实务工就业补助（补贴)，促进农村人口增收。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</si>
</sst>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24"/>
      <name val="方正小标宋简体"/>
      <charset val="134"/>
    </font>
    <font>
      <sz val="10"/>
      <name val="宋体"/>
      <charset val="134"/>
    </font>
    <font>
      <sz val="10"/>
      <name val="Times New Roman"/>
      <charset val="134"/>
    </font>
    <font>
      <sz val="10"/>
      <name val="黑体"/>
      <charset val="134"/>
    </font>
    <font>
      <sz val="10"/>
      <color theme="1"/>
      <name val="Times New Roman"/>
      <charset val="134"/>
    </font>
    <font>
      <sz val="10"/>
      <name val="Times New Roman"/>
      <charset val="0"/>
    </font>
    <font>
      <sz val="8"/>
      <name val="宋体"/>
      <charset val="134"/>
    </font>
    <font>
      <sz val="8"/>
      <color theme="1"/>
      <name val="宋体"/>
      <charset val="134"/>
    </font>
    <font>
      <sz val="8"/>
      <name val="宋体"/>
      <charset val="134"/>
      <scheme val="minor"/>
    </font>
    <font>
      <sz val="8"/>
      <color theme="1"/>
      <name val="宋体"/>
      <charset val="134"/>
      <scheme val="maj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3">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57" fontId="4"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57" fontId="4" fillId="0" borderId="1" xfId="0" applyNumberFormat="1"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xf>
    <xf numFmtId="0" fontId="4"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57" fontId="6"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lignment vertical="center"/>
    </xf>
    <xf numFmtId="0" fontId="7"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justify" vertical="center"/>
    </xf>
    <xf numFmtId="0" fontId="10"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2"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pageSetUpPr fitToPage="1"/>
  </sheetPr>
  <dimension ref="A1:O65"/>
  <sheetViews>
    <sheetView tabSelected="1" view="pageBreakPreview" zoomScale="115" zoomScaleNormal="100" workbookViewId="0">
      <selection activeCell="H11" sqref="H11"/>
    </sheetView>
  </sheetViews>
  <sheetFormatPr defaultColWidth="9" defaultRowHeight="13.5"/>
  <cols>
    <col min="1" max="1" width="4.75" style="1" customWidth="1"/>
    <col min="2" max="2" width="23" style="1" customWidth="1"/>
    <col min="3" max="3" width="5" style="1" customWidth="1"/>
    <col min="4" max="4" width="9" style="3"/>
    <col min="5" max="6" width="10.125" style="3" customWidth="1"/>
    <col min="7" max="7" width="8.375" style="3" customWidth="1"/>
    <col min="8" max="8" width="43.5" style="3" customWidth="1"/>
    <col min="9" max="9" width="9.625" style="1" customWidth="1"/>
    <col min="10" max="10" width="11.25" style="1" customWidth="1"/>
    <col min="11" max="11" width="9" style="1"/>
    <col min="12" max="12" width="14.775" style="3" customWidth="1"/>
    <col min="13" max="14" width="13.0416666666667" style="1" customWidth="1"/>
    <col min="15" max="15" width="7.925" style="1" customWidth="1"/>
    <col min="16" max="16384" width="9" style="1"/>
  </cols>
  <sheetData>
    <row r="1" s="1" customFormat="1" ht="31.5" spans="1:15">
      <c r="A1" s="4" t="s">
        <v>0</v>
      </c>
      <c r="B1" s="4"/>
      <c r="C1" s="4"/>
      <c r="D1" s="4"/>
      <c r="E1" s="4"/>
      <c r="F1" s="4"/>
      <c r="G1" s="4"/>
      <c r="H1" s="4"/>
      <c r="I1" s="4"/>
      <c r="J1" s="4"/>
      <c r="K1" s="4"/>
      <c r="L1" s="4"/>
      <c r="M1" s="4"/>
      <c r="N1" s="4"/>
      <c r="O1" s="4"/>
    </row>
    <row r="2" s="1" customFormat="1" spans="1:12">
      <c r="A2" s="5"/>
      <c r="B2" s="6"/>
      <c r="C2" s="5"/>
      <c r="D2" s="6"/>
      <c r="E2" s="6"/>
      <c r="F2" s="6"/>
      <c r="G2" s="6"/>
      <c r="H2" s="6"/>
      <c r="I2" s="5"/>
      <c r="J2" s="5"/>
      <c r="K2" s="5"/>
      <c r="L2" s="3"/>
    </row>
    <row r="3" s="2" customFormat="1" ht="17" customHeight="1" spans="1:15">
      <c r="A3" s="7" t="s">
        <v>1</v>
      </c>
      <c r="B3" s="7" t="s">
        <v>2</v>
      </c>
      <c r="C3" s="7" t="s">
        <v>3</v>
      </c>
      <c r="D3" s="7" t="s">
        <v>4</v>
      </c>
      <c r="E3" s="7" t="s">
        <v>5</v>
      </c>
      <c r="F3" s="7"/>
      <c r="G3" s="7" t="s">
        <v>6</v>
      </c>
      <c r="H3" s="7" t="s">
        <v>7</v>
      </c>
      <c r="I3" s="7" t="s">
        <v>8</v>
      </c>
      <c r="J3" s="7" t="s">
        <v>9</v>
      </c>
      <c r="K3" s="7"/>
      <c r="L3" s="25" t="s">
        <v>10</v>
      </c>
      <c r="M3" s="25" t="s">
        <v>11</v>
      </c>
      <c r="N3" s="25" t="s">
        <v>12</v>
      </c>
      <c r="O3" s="25" t="s">
        <v>13</v>
      </c>
    </row>
    <row r="4" s="2" customFormat="1" ht="31" customHeight="1" spans="1:15">
      <c r="A4" s="7"/>
      <c r="B4" s="7"/>
      <c r="C4" s="7"/>
      <c r="D4" s="7"/>
      <c r="E4" s="7" t="s">
        <v>14</v>
      </c>
      <c r="F4" s="7" t="s">
        <v>15</v>
      </c>
      <c r="G4" s="7"/>
      <c r="H4" s="7"/>
      <c r="I4" s="7"/>
      <c r="J4" s="7" t="s">
        <v>16</v>
      </c>
      <c r="K4" s="7" t="s">
        <v>17</v>
      </c>
      <c r="L4" s="25"/>
      <c r="M4" s="25"/>
      <c r="N4" s="25"/>
      <c r="O4" s="25"/>
    </row>
    <row r="5" ht="18" customHeight="1" spans="1:15">
      <c r="A5" s="7" t="s">
        <v>18</v>
      </c>
      <c r="B5" s="8"/>
      <c r="C5" s="7"/>
      <c r="D5" s="8"/>
      <c r="E5" s="8"/>
      <c r="F5" s="8"/>
      <c r="G5" s="8"/>
      <c r="H5" s="8"/>
      <c r="I5" s="7">
        <f>I6+I23+I63</f>
        <v>36894</v>
      </c>
      <c r="J5" s="7">
        <f>J6+J23+J63</f>
        <v>36894</v>
      </c>
      <c r="K5" s="7">
        <v>0</v>
      </c>
      <c r="L5" s="26"/>
      <c r="M5" s="26"/>
      <c r="N5" s="26"/>
      <c r="O5" s="27"/>
    </row>
    <row r="6" ht="18" customHeight="1" spans="1:15">
      <c r="A6" s="9" t="s">
        <v>19</v>
      </c>
      <c r="B6" s="8"/>
      <c r="C6" s="7"/>
      <c r="D6" s="8"/>
      <c r="E6" s="8"/>
      <c r="F6" s="8"/>
      <c r="G6" s="8"/>
      <c r="H6" s="8"/>
      <c r="I6" s="28">
        <f>SUM(I7:I22)</f>
        <v>20583</v>
      </c>
      <c r="J6" s="28">
        <f>SUM(J7:J22)</f>
        <v>20583</v>
      </c>
      <c r="K6" s="28">
        <v>0</v>
      </c>
      <c r="L6" s="26"/>
      <c r="M6" s="26"/>
      <c r="N6" s="26"/>
      <c r="O6" s="27"/>
    </row>
    <row r="7" ht="44" customHeight="1" spans="1:15">
      <c r="A7" s="7">
        <v>1</v>
      </c>
      <c r="B7" s="10" t="s">
        <v>20</v>
      </c>
      <c r="C7" s="11" t="s">
        <v>21</v>
      </c>
      <c r="D7" s="12" t="s">
        <v>22</v>
      </c>
      <c r="E7" s="13">
        <v>45778</v>
      </c>
      <c r="F7" s="13">
        <v>45992</v>
      </c>
      <c r="G7" s="12" t="s">
        <v>23</v>
      </c>
      <c r="H7" s="8" t="s">
        <v>24</v>
      </c>
      <c r="I7" s="7">
        <v>2200</v>
      </c>
      <c r="J7" s="11">
        <v>2200</v>
      </c>
      <c r="K7" s="11">
        <v>0</v>
      </c>
      <c r="L7" s="29" t="s">
        <v>25</v>
      </c>
      <c r="M7" s="29" t="s">
        <v>26</v>
      </c>
      <c r="N7" s="29" t="s">
        <v>27</v>
      </c>
      <c r="O7" s="29"/>
    </row>
    <row r="8" s="1" customFormat="1" ht="52" customHeight="1" spans="1:15">
      <c r="A8" s="7">
        <v>2</v>
      </c>
      <c r="B8" s="14" t="s">
        <v>28</v>
      </c>
      <c r="C8" s="7" t="s">
        <v>21</v>
      </c>
      <c r="D8" s="8" t="s">
        <v>22</v>
      </c>
      <c r="E8" s="13">
        <v>45778</v>
      </c>
      <c r="F8" s="13">
        <v>45992</v>
      </c>
      <c r="G8" s="8" t="s">
        <v>23</v>
      </c>
      <c r="H8" s="14" t="s">
        <v>29</v>
      </c>
      <c r="I8" s="7">
        <v>400</v>
      </c>
      <c r="J8" s="7">
        <v>400</v>
      </c>
      <c r="K8" s="7">
        <v>0</v>
      </c>
      <c r="L8" s="29" t="s">
        <v>30</v>
      </c>
      <c r="M8" s="30" t="s">
        <v>31</v>
      </c>
      <c r="N8" s="30" t="s">
        <v>32</v>
      </c>
      <c r="O8" s="30"/>
    </row>
    <row r="9" s="1" customFormat="1" ht="60" customHeight="1" spans="1:15">
      <c r="A9" s="7">
        <v>3</v>
      </c>
      <c r="B9" s="14" t="s">
        <v>33</v>
      </c>
      <c r="C9" s="15" t="s">
        <v>34</v>
      </c>
      <c r="D9" s="8" t="s">
        <v>35</v>
      </c>
      <c r="E9" s="13">
        <v>45748</v>
      </c>
      <c r="F9" s="13">
        <v>45992</v>
      </c>
      <c r="G9" s="8" t="s">
        <v>36</v>
      </c>
      <c r="H9" s="16" t="s">
        <v>37</v>
      </c>
      <c r="I9" s="7">
        <v>6520</v>
      </c>
      <c r="J9" s="11">
        <v>6520</v>
      </c>
      <c r="K9" s="11">
        <v>0</v>
      </c>
      <c r="L9" s="30" t="s">
        <v>38</v>
      </c>
      <c r="M9" s="30" t="s">
        <v>39</v>
      </c>
      <c r="N9" s="30" t="s">
        <v>40</v>
      </c>
      <c r="O9" s="30"/>
    </row>
    <row r="10" s="1" customFormat="1" ht="54" customHeight="1" spans="1:15">
      <c r="A10" s="7">
        <v>4</v>
      </c>
      <c r="B10" s="8" t="s">
        <v>41</v>
      </c>
      <c r="C10" s="7" t="s">
        <v>34</v>
      </c>
      <c r="D10" s="8" t="s">
        <v>42</v>
      </c>
      <c r="E10" s="17">
        <v>45658</v>
      </c>
      <c r="F10" s="18">
        <v>45931</v>
      </c>
      <c r="G10" s="8" t="s">
        <v>23</v>
      </c>
      <c r="H10" s="14" t="s">
        <v>43</v>
      </c>
      <c r="I10" s="7">
        <v>1800</v>
      </c>
      <c r="J10" s="7">
        <v>1800</v>
      </c>
      <c r="K10" s="7">
        <v>0</v>
      </c>
      <c r="L10" s="29" t="s">
        <v>44</v>
      </c>
      <c r="M10" s="30" t="s">
        <v>45</v>
      </c>
      <c r="N10" s="30" t="s">
        <v>46</v>
      </c>
      <c r="O10" s="31"/>
    </row>
    <row r="11" s="1" customFormat="1" ht="56" customHeight="1" spans="1:15">
      <c r="A11" s="7">
        <v>5</v>
      </c>
      <c r="B11" s="12" t="s">
        <v>47</v>
      </c>
      <c r="C11" s="11" t="s">
        <v>34</v>
      </c>
      <c r="D11" s="12" t="s">
        <v>48</v>
      </c>
      <c r="E11" s="13">
        <v>45748</v>
      </c>
      <c r="F11" s="13">
        <v>45992</v>
      </c>
      <c r="G11" s="12" t="s">
        <v>49</v>
      </c>
      <c r="H11" s="8" t="s">
        <v>50</v>
      </c>
      <c r="I11" s="7">
        <v>265</v>
      </c>
      <c r="J11" s="11">
        <v>265</v>
      </c>
      <c r="K11" s="7">
        <v>0</v>
      </c>
      <c r="L11" s="32" t="s">
        <v>51</v>
      </c>
      <c r="M11" s="32" t="s">
        <v>52</v>
      </c>
      <c r="N11" s="32" t="s">
        <v>53</v>
      </c>
      <c r="O11" s="33"/>
    </row>
    <row r="12" s="1" customFormat="1" ht="58" customHeight="1" spans="1:15">
      <c r="A12" s="7">
        <v>6</v>
      </c>
      <c r="B12" s="12" t="s">
        <v>54</v>
      </c>
      <c r="C12" s="11" t="s">
        <v>21</v>
      </c>
      <c r="D12" s="12" t="s">
        <v>55</v>
      </c>
      <c r="E12" s="13">
        <v>45748</v>
      </c>
      <c r="F12" s="13">
        <v>45931</v>
      </c>
      <c r="G12" s="12" t="s">
        <v>56</v>
      </c>
      <c r="H12" s="10" t="s">
        <v>57</v>
      </c>
      <c r="I12" s="11">
        <v>57</v>
      </c>
      <c r="J12" s="11">
        <v>57</v>
      </c>
      <c r="K12" s="11">
        <v>0</v>
      </c>
      <c r="L12" s="29" t="s">
        <v>58</v>
      </c>
      <c r="M12" s="29" t="s">
        <v>59</v>
      </c>
      <c r="N12" s="29" t="s">
        <v>60</v>
      </c>
      <c r="O12" s="29"/>
    </row>
    <row r="13" s="1" customFormat="1" ht="63" spans="1:15">
      <c r="A13" s="7">
        <v>7</v>
      </c>
      <c r="B13" s="19" t="s">
        <v>61</v>
      </c>
      <c r="C13" s="11" t="s">
        <v>21</v>
      </c>
      <c r="D13" s="10" t="s">
        <v>62</v>
      </c>
      <c r="E13" s="13">
        <v>45748</v>
      </c>
      <c r="F13" s="13">
        <v>45962</v>
      </c>
      <c r="G13" s="8" t="s">
        <v>23</v>
      </c>
      <c r="H13" s="20" t="s">
        <v>63</v>
      </c>
      <c r="I13" s="7">
        <v>1500</v>
      </c>
      <c r="J13" s="11">
        <v>1500</v>
      </c>
      <c r="K13" s="11">
        <v>0</v>
      </c>
      <c r="L13" s="29" t="s">
        <v>64</v>
      </c>
      <c r="M13" s="29" t="s">
        <v>65</v>
      </c>
      <c r="N13" s="30" t="s">
        <v>66</v>
      </c>
      <c r="O13" s="34"/>
    </row>
    <row r="14" s="1" customFormat="1" ht="97" customHeight="1" spans="1:15">
      <c r="A14" s="7">
        <v>8</v>
      </c>
      <c r="B14" s="8" t="s">
        <v>67</v>
      </c>
      <c r="C14" s="7" t="s">
        <v>21</v>
      </c>
      <c r="D14" s="8" t="s">
        <v>68</v>
      </c>
      <c r="E14" s="13">
        <v>45748</v>
      </c>
      <c r="F14" s="13">
        <v>45992</v>
      </c>
      <c r="G14" s="8" t="s">
        <v>36</v>
      </c>
      <c r="H14" s="14" t="s">
        <v>69</v>
      </c>
      <c r="I14" s="7">
        <v>3608</v>
      </c>
      <c r="J14" s="7">
        <v>3608</v>
      </c>
      <c r="K14" s="7">
        <v>0</v>
      </c>
      <c r="L14" s="29" t="s">
        <v>70</v>
      </c>
      <c r="M14" s="35" t="s">
        <v>71</v>
      </c>
      <c r="N14" s="35" t="s">
        <v>72</v>
      </c>
      <c r="O14" s="27"/>
    </row>
    <row r="15" ht="44" customHeight="1" spans="1:15">
      <c r="A15" s="7">
        <v>9</v>
      </c>
      <c r="B15" s="21" t="s">
        <v>73</v>
      </c>
      <c r="C15" s="22" t="s">
        <v>74</v>
      </c>
      <c r="D15" s="21" t="s">
        <v>75</v>
      </c>
      <c r="E15" s="13">
        <v>45748</v>
      </c>
      <c r="F15" s="13">
        <v>45962</v>
      </c>
      <c r="G15" s="21" t="s">
        <v>76</v>
      </c>
      <c r="H15" s="21" t="s">
        <v>77</v>
      </c>
      <c r="I15" s="22">
        <v>1650</v>
      </c>
      <c r="J15" s="22">
        <v>1650</v>
      </c>
      <c r="K15" s="22">
        <v>0</v>
      </c>
      <c r="L15" s="36" t="s">
        <v>78</v>
      </c>
      <c r="M15" s="36" t="s">
        <v>79</v>
      </c>
      <c r="N15" s="36" t="s">
        <v>80</v>
      </c>
      <c r="O15" s="37"/>
    </row>
    <row r="16" customFormat="1" ht="44" customHeight="1" spans="1:15">
      <c r="A16" s="7">
        <v>10</v>
      </c>
      <c r="B16" s="12" t="s">
        <v>81</v>
      </c>
      <c r="C16" s="11" t="s">
        <v>21</v>
      </c>
      <c r="D16" s="12" t="s">
        <v>82</v>
      </c>
      <c r="E16" s="13">
        <v>45748</v>
      </c>
      <c r="F16" s="13">
        <v>45962</v>
      </c>
      <c r="G16" s="12" t="s">
        <v>83</v>
      </c>
      <c r="H16" s="12" t="s">
        <v>84</v>
      </c>
      <c r="I16" s="11">
        <v>190</v>
      </c>
      <c r="J16" s="11">
        <v>190</v>
      </c>
      <c r="K16" s="7">
        <v>0</v>
      </c>
      <c r="L16" s="29" t="s">
        <v>85</v>
      </c>
      <c r="M16" s="29" t="s">
        <v>86</v>
      </c>
      <c r="N16" s="29" t="s">
        <v>87</v>
      </c>
      <c r="O16" s="29"/>
    </row>
    <row r="17" customFormat="1" ht="39" customHeight="1" spans="1:15">
      <c r="A17" s="7">
        <v>11</v>
      </c>
      <c r="B17" s="12" t="s">
        <v>88</v>
      </c>
      <c r="C17" s="11" t="s">
        <v>21</v>
      </c>
      <c r="D17" s="12" t="s">
        <v>89</v>
      </c>
      <c r="E17" s="13">
        <v>45748</v>
      </c>
      <c r="F17" s="13">
        <v>45962</v>
      </c>
      <c r="G17" s="12" t="s">
        <v>42</v>
      </c>
      <c r="H17" s="12" t="s">
        <v>90</v>
      </c>
      <c r="I17" s="11">
        <v>600</v>
      </c>
      <c r="J17" s="11">
        <v>600</v>
      </c>
      <c r="K17" s="11">
        <v>0</v>
      </c>
      <c r="L17" s="29" t="s">
        <v>91</v>
      </c>
      <c r="M17" s="29" t="s">
        <v>92</v>
      </c>
      <c r="N17" s="29" t="s">
        <v>93</v>
      </c>
      <c r="O17" s="38"/>
    </row>
    <row r="18" s="1" customFormat="1" ht="39" customHeight="1" spans="1:15">
      <c r="A18" s="7">
        <v>12</v>
      </c>
      <c r="B18" s="12" t="s">
        <v>94</v>
      </c>
      <c r="C18" s="7" t="s">
        <v>21</v>
      </c>
      <c r="D18" s="12" t="s">
        <v>95</v>
      </c>
      <c r="E18" s="13">
        <v>45748</v>
      </c>
      <c r="F18" s="13">
        <v>45992</v>
      </c>
      <c r="G18" s="12" t="s">
        <v>96</v>
      </c>
      <c r="H18" s="12" t="s">
        <v>97</v>
      </c>
      <c r="I18" s="11">
        <v>150</v>
      </c>
      <c r="J18" s="11">
        <v>150</v>
      </c>
      <c r="K18" s="11">
        <v>0</v>
      </c>
      <c r="L18" s="29" t="s">
        <v>98</v>
      </c>
      <c r="M18" s="38" t="s">
        <v>99</v>
      </c>
      <c r="N18" s="38" t="s">
        <v>100</v>
      </c>
      <c r="O18" s="39"/>
    </row>
    <row r="19" s="1" customFormat="1" ht="39" customHeight="1" spans="1:15">
      <c r="A19" s="7">
        <v>13</v>
      </c>
      <c r="B19" s="12" t="s">
        <v>101</v>
      </c>
      <c r="C19" s="7" t="s">
        <v>21</v>
      </c>
      <c r="D19" s="12" t="s">
        <v>102</v>
      </c>
      <c r="E19" s="13">
        <v>45748</v>
      </c>
      <c r="F19" s="13">
        <v>45992</v>
      </c>
      <c r="G19" s="12" t="s">
        <v>96</v>
      </c>
      <c r="H19" s="12" t="s">
        <v>97</v>
      </c>
      <c r="I19" s="11">
        <v>150</v>
      </c>
      <c r="J19" s="11">
        <v>150</v>
      </c>
      <c r="K19" s="11">
        <v>0</v>
      </c>
      <c r="L19" s="29" t="s">
        <v>103</v>
      </c>
      <c r="M19" s="38" t="s">
        <v>99</v>
      </c>
      <c r="N19" s="38" t="s">
        <v>100</v>
      </c>
      <c r="O19" s="39"/>
    </row>
    <row r="20" s="1" customFormat="1" ht="58" customHeight="1" spans="1:15">
      <c r="A20" s="7">
        <v>14</v>
      </c>
      <c r="B20" s="12" t="s">
        <v>104</v>
      </c>
      <c r="C20" s="11" t="s">
        <v>21</v>
      </c>
      <c r="D20" s="12" t="s">
        <v>105</v>
      </c>
      <c r="E20" s="13">
        <v>45748</v>
      </c>
      <c r="F20" s="13">
        <v>45931</v>
      </c>
      <c r="G20" s="12" t="s">
        <v>106</v>
      </c>
      <c r="H20" s="12" t="s">
        <v>107</v>
      </c>
      <c r="I20" s="11">
        <v>393</v>
      </c>
      <c r="J20" s="11">
        <v>393</v>
      </c>
      <c r="K20" s="7">
        <v>0</v>
      </c>
      <c r="L20" s="29" t="s">
        <v>108</v>
      </c>
      <c r="M20" s="29" t="s">
        <v>109</v>
      </c>
      <c r="N20" s="29" t="s">
        <v>110</v>
      </c>
      <c r="O20" s="29"/>
    </row>
    <row r="21" s="1" customFormat="1" ht="63" customHeight="1" spans="1:15">
      <c r="A21" s="7">
        <v>15</v>
      </c>
      <c r="B21" s="12" t="s">
        <v>111</v>
      </c>
      <c r="C21" s="11" t="s">
        <v>21</v>
      </c>
      <c r="D21" s="12" t="s">
        <v>112</v>
      </c>
      <c r="E21" s="13">
        <v>45748</v>
      </c>
      <c r="F21" s="13">
        <v>45962</v>
      </c>
      <c r="G21" s="12" t="s">
        <v>106</v>
      </c>
      <c r="H21" s="12" t="s">
        <v>113</v>
      </c>
      <c r="I21" s="11">
        <v>300</v>
      </c>
      <c r="J21" s="11">
        <v>300</v>
      </c>
      <c r="K21" s="7">
        <v>0</v>
      </c>
      <c r="L21" s="29" t="s">
        <v>114</v>
      </c>
      <c r="M21" s="29" t="s">
        <v>115</v>
      </c>
      <c r="N21" s="29" t="s">
        <v>110</v>
      </c>
      <c r="O21" s="29"/>
    </row>
    <row r="22" s="1" customFormat="1" ht="60" customHeight="1" spans="1:15">
      <c r="A22" s="7">
        <v>16</v>
      </c>
      <c r="B22" s="21" t="s">
        <v>116</v>
      </c>
      <c r="C22" s="22" t="s">
        <v>74</v>
      </c>
      <c r="D22" s="21" t="s">
        <v>117</v>
      </c>
      <c r="E22" s="13">
        <v>45748</v>
      </c>
      <c r="F22" s="23">
        <v>45962</v>
      </c>
      <c r="G22" s="21" t="s">
        <v>118</v>
      </c>
      <c r="H22" s="21" t="s">
        <v>119</v>
      </c>
      <c r="I22" s="40">
        <v>800</v>
      </c>
      <c r="J22" s="40">
        <v>800</v>
      </c>
      <c r="K22" s="22">
        <v>0</v>
      </c>
      <c r="L22" s="32" t="s">
        <v>120</v>
      </c>
      <c r="M22" s="32" t="s">
        <v>121</v>
      </c>
      <c r="N22" s="32" t="s">
        <v>122</v>
      </c>
      <c r="O22" s="29"/>
    </row>
    <row r="23" ht="20" customHeight="1" spans="1:15">
      <c r="A23" s="8" t="s">
        <v>123</v>
      </c>
      <c r="B23" s="8"/>
      <c r="C23" s="7"/>
      <c r="D23" s="8"/>
      <c r="E23" s="8"/>
      <c r="F23" s="8"/>
      <c r="G23" s="8"/>
      <c r="H23" s="8"/>
      <c r="I23" s="28">
        <f>SUM(I24:I62)</f>
        <v>16111</v>
      </c>
      <c r="J23" s="28">
        <f>SUM(J24:J62)</f>
        <v>16111</v>
      </c>
      <c r="K23" s="28">
        <v>0</v>
      </c>
      <c r="L23" s="26"/>
      <c r="M23" s="26"/>
      <c r="N23" s="26"/>
      <c r="O23" s="27"/>
    </row>
    <row r="24" ht="52" customHeight="1" spans="1:15">
      <c r="A24" s="7">
        <v>17</v>
      </c>
      <c r="B24" s="8" t="s">
        <v>124</v>
      </c>
      <c r="C24" s="11" t="s">
        <v>21</v>
      </c>
      <c r="D24" s="12" t="s">
        <v>125</v>
      </c>
      <c r="E24" s="13">
        <v>45809</v>
      </c>
      <c r="F24" s="13">
        <v>45962</v>
      </c>
      <c r="G24" s="12" t="s">
        <v>126</v>
      </c>
      <c r="H24" s="12" t="s">
        <v>127</v>
      </c>
      <c r="I24" s="11">
        <v>3000</v>
      </c>
      <c r="J24" s="11">
        <v>3000</v>
      </c>
      <c r="K24" s="11">
        <v>0</v>
      </c>
      <c r="L24" s="29" t="s">
        <v>128</v>
      </c>
      <c r="M24" s="29" t="s">
        <v>129</v>
      </c>
      <c r="N24" s="29" t="s">
        <v>130</v>
      </c>
      <c r="O24" s="27"/>
    </row>
    <row r="25" ht="41" customHeight="1" spans="1:15">
      <c r="A25" s="7">
        <v>18</v>
      </c>
      <c r="B25" s="8" t="s">
        <v>131</v>
      </c>
      <c r="C25" s="24" t="s">
        <v>21</v>
      </c>
      <c r="D25" s="8" t="s">
        <v>22</v>
      </c>
      <c r="E25" s="13">
        <v>45778</v>
      </c>
      <c r="F25" s="13">
        <v>45992</v>
      </c>
      <c r="G25" s="12" t="s">
        <v>132</v>
      </c>
      <c r="H25" s="12" t="s">
        <v>133</v>
      </c>
      <c r="I25" s="7">
        <v>740</v>
      </c>
      <c r="J25" s="7">
        <v>740</v>
      </c>
      <c r="K25" s="11">
        <v>0</v>
      </c>
      <c r="L25" s="29" t="s">
        <v>134</v>
      </c>
      <c r="M25" s="29" t="s">
        <v>135</v>
      </c>
      <c r="N25" s="29" t="s">
        <v>136</v>
      </c>
      <c r="O25" s="27"/>
    </row>
    <row r="26" ht="35" customHeight="1" spans="1:15">
      <c r="A26" s="7">
        <v>19</v>
      </c>
      <c r="B26" s="8" t="s">
        <v>137</v>
      </c>
      <c r="C26" s="7" t="s">
        <v>21</v>
      </c>
      <c r="D26" s="8" t="s">
        <v>22</v>
      </c>
      <c r="E26" s="13">
        <v>45778</v>
      </c>
      <c r="F26" s="13">
        <v>45992</v>
      </c>
      <c r="G26" s="8" t="s">
        <v>23</v>
      </c>
      <c r="H26" s="8" t="s">
        <v>138</v>
      </c>
      <c r="I26" s="7">
        <v>240</v>
      </c>
      <c r="J26" s="7">
        <v>240</v>
      </c>
      <c r="K26" s="7">
        <v>0</v>
      </c>
      <c r="L26" s="30" t="s">
        <v>139</v>
      </c>
      <c r="M26" s="30" t="s">
        <v>140</v>
      </c>
      <c r="N26" s="30" t="s">
        <v>141</v>
      </c>
      <c r="O26" s="27"/>
    </row>
    <row r="27" ht="35" customHeight="1" spans="1:15">
      <c r="A27" s="7">
        <v>20</v>
      </c>
      <c r="B27" s="8" t="s">
        <v>142</v>
      </c>
      <c r="C27" s="11" t="s">
        <v>21</v>
      </c>
      <c r="D27" s="12" t="s">
        <v>55</v>
      </c>
      <c r="E27" s="13">
        <v>45748</v>
      </c>
      <c r="F27" s="13">
        <v>45962</v>
      </c>
      <c r="G27" s="12" t="s">
        <v>56</v>
      </c>
      <c r="H27" s="12" t="s">
        <v>143</v>
      </c>
      <c r="I27" s="11">
        <v>22</v>
      </c>
      <c r="J27" s="11">
        <v>22</v>
      </c>
      <c r="K27" s="7">
        <v>0</v>
      </c>
      <c r="L27" s="29" t="s">
        <v>144</v>
      </c>
      <c r="M27" s="29" t="s">
        <v>145</v>
      </c>
      <c r="N27" s="29" t="s">
        <v>146</v>
      </c>
      <c r="O27" s="27"/>
    </row>
    <row r="28" ht="59" customHeight="1" spans="1:15">
      <c r="A28" s="7">
        <v>21</v>
      </c>
      <c r="B28" s="12" t="s">
        <v>147</v>
      </c>
      <c r="C28" s="11" t="s">
        <v>21</v>
      </c>
      <c r="D28" s="12" t="s">
        <v>148</v>
      </c>
      <c r="E28" s="13">
        <v>45748</v>
      </c>
      <c r="F28" s="13">
        <v>45992</v>
      </c>
      <c r="G28" s="12" t="s">
        <v>149</v>
      </c>
      <c r="H28" s="12" t="s">
        <v>150</v>
      </c>
      <c r="I28" s="11">
        <v>560</v>
      </c>
      <c r="J28" s="11">
        <v>560</v>
      </c>
      <c r="K28" s="7">
        <v>0</v>
      </c>
      <c r="L28" s="29" t="s">
        <v>151</v>
      </c>
      <c r="M28" s="29" t="s">
        <v>145</v>
      </c>
      <c r="N28" s="29" t="s">
        <v>152</v>
      </c>
      <c r="O28" s="29"/>
    </row>
    <row r="29" ht="47" customHeight="1" spans="1:15">
      <c r="A29" s="7">
        <v>22</v>
      </c>
      <c r="B29" s="12" t="s">
        <v>153</v>
      </c>
      <c r="C29" s="11" t="s">
        <v>154</v>
      </c>
      <c r="D29" s="12" t="s">
        <v>155</v>
      </c>
      <c r="E29" s="13">
        <v>45748</v>
      </c>
      <c r="F29" s="13">
        <v>45992</v>
      </c>
      <c r="G29" s="12" t="s">
        <v>156</v>
      </c>
      <c r="H29" s="12" t="s">
        <v>157</v>
      </c>
      <c r="I29" s="11">
        <v>730</v>
      </c>
      <c r="J29" s="11">
        <v>730</v>
      </c>
      <c r="K29" s="7">
        <v>0</v>
      </c>
      <c r="L29" s="29" t="s">
        <v>158</v>
      </c>
      <c r="M29" s="29" t="s">
        <v>145</v>
      </c>
      <c r="N29" s="29" t="s">
        <v>159</v>
      </c>
      <c r="O29" s="29"/>
    </row>
    <row r="30" ht="35" customHeight="1" spans="1:15">
      <c r="A30" s="7">
        <v>23</v>
      </c>
      <c r="B30" s="12" t="s">
        <v>160</v>
      </c>
      <c r="C30" s="11" t="s">
        <v>21</v>
      </c>
      <c r="D30" s="12" t="s">
        <v>161</v>
      </c>
      <c r="E30" s="13">
        <v>45748</v>
      </c>
      <c r="F30" s="13">
        <v>45962</v>
      </c>
      <c r="G30" s="12" t="s">
        <v>83</v>
      </c>
      <c r="H30" s="12" t="s">
        <v>162</v>
      </c>
      <c r="I30" s="11">
        <v>471</v>
      </c>
      <c r="J30" s="11">
        <v>471</v>
      </c>
      <c r="K30" s="7">
        <v>0</v>
      </c>
      <c r="L30" s="29" t="s">
        <v>163</v>
      </c>
      <c r="M30" s="29" t="s">
        <v>145</v>
      </c>
      <c r="N30" s="29" t="s">
        <v>164</v>
      </c>
      <c r="O30" s="27"/>
    </row>
    <row r="31" ht="35" customHeight="1" spans="1:15">
      <c r="A31" s="7">
        <v>24</v>
      </c>
      <c r="B31" s="12" t="s">
        <v>165</v>
      </c>
      <c r="C31" s="11" t="s">
        <v>21</v>
      </c>
      <c r="D31" s="12" t="s">
        <v>166</v>
      </c>
      <c r="E31" s="13">
        <v>45748</v>
      </c>
      <c r="F31" s="13">
        <v>45962</v>
      </c>
      <c r="G31" s="12" t="s">
        <v>83</v>
      </c>
      <c r="H31" s="12" t="s">
        <v>167</v>
      </c>
      <c r="I31" s="11">
        <v>186</v>
      </c>
      <c r="J31" s="11">
        <v>186</v>
      </c>
      <c r="K31" s="7">
        <v>0</v>
      </c>
      <c r="L31" s="29" t="s">
        <v>168</v>
      </c>
      <c r="M31" s="29" t="s">
        <v>145</v>
      </c>
      <c r="N31" s="29" t="s">
        <v>164</v>
      </c>
      <c r="O31" s="27"/>
    </row>
    <row r="32" ht="35" customHeight="1" spans="1:15">
      <c r="A32" s="7">
        <v>25</v>
      </c>
      <c r="B32" s="8" t="s">
        <v>169</v>
      </c>
      <c r="C32" s="11" t="s">
        <v>21</v>
      </c>
      <c r="D32" s="12" t="s">
        <v>170</v>
      </c>
      <c r="E32" s="13">
        <v>45748</v>
      </c>
      <c r="F32" s="13">
        <v>45962</v>
      </c>
      <c r="G32" s="12" t="s">
        <v>171</v>
      </c>
      <c r="H32" s="12" t="s">
        <v>172</v>
      </c>
      <c r="I32" s="11">
        <v>150</v>
      </c>
      <c r="J32" s="11">
        <v>150</v>
      </c>
      <c r="K32" s="7">
        <v>0</v>
      </c>
      <c r="L32" s="29" t="s">
        <v>173</v>
      </c>
      <c r="M32" s="29" t="s">
        <v>145</v>
      </c>
      <c r="N32" s="29" t="s">
        <v>164</v>
      </c>
      <c r="O32" s="27"/>
    </row>
    <row r="33" ht="62" customHeight="1" spans="1:15">
      <c r="A33" s="7">
        <v>26</v>
      </c>
      <c r="B33" s="8" t="s">
        <v>174</v>
      </c>
      <c r="C33" s="11" t="s">
        <v>21</v>
      </c>
      <c r="D33" s="12" t="s">
        <v>175</v>
      </c>
      <c r="E33" s="13">
        <v>45748</v>
      </c>
      <c r="F33" s="13">
        <v>45962</v>
      </c>
      <c r="G33" s="12" t="s">
        <v>176</v>
      </c>
      <c r="H33" s="12" t="s">
        <v>177</v>
      </c>
      <c r="I33" s="11">
        <v>678</v>
      </c>
      <c r="J33" s="11">
        <v>678</v>
      </c>
      <c r="K33" s="11">
        <v>0</v>
      </c>
      <c r="L33" s="29" t="s">
        <v>178</v>
      </c>
      <c r="M33" s="29" t="s">
        <v>145</v>
      </c>
      <c r="N33" s="29" t="s">
        <v>179</v>
      </c>
      <c r="O33" s="27"/>
    </row>
    <row r="34" ht="84" customHeight="1" spans="1:15">
      <c r="A34" s="7">
        <v>27</v>
      </c>
      <c r="B34" s="12" t="s">
        <v>180</v>
      </c>
      <c r="C34" s="11" t="s">
        <v>21</v>
      </c>
      <c r="D34" s="12" t="s">
        <v>181</v>
      </c>
      <c r="E34" s="13">
        <v>45748</v>
      </c>
      <c r="F34" s="13">
        <v>45962</v>
      </c>
      <c r="G34" s="12" t="s">
        <v>42</v>
      </c>
      <c r="H34" s="12" t="s">
        <v>182</v>
      </c>
      <c r="I34" s="7">
        <v>492</v>
      </c>
      <c r="J34" s="7">
        <v>492</v>
      </c>
      <c r="K34" s="11">
        <v>0</v>
      </c>
      <c r="L34" s="29" t="s">
        <v>183</v>
      </c>
      <c r="M34" s="29" t="s">
        <v>145</v>
      </c>
      <c r="N34" s="29" t="s">
        <v>164</v>
      </c>
      <c r="O34" s="27"/>
    </row>
    <row r="35" ht="57" customHeight="1" spans="1:15">
      <c r="A35" s="7">
        <v>28</v>
      </c>
      <c r="B35" s="12" t="s">
        <v>184</v>
      </c>
      <c r="C35" s="11" t="s">
        <v>21</v>
      </c>
      <c r="D35" s="12" t="s">
        <v>185</v>
      </c>
      <c r="E35" s="13">
        <v>45748</v>
      </c>
      <c r="F35" s="13">
        <v>45962</v>
      </c>
      <c r="G35" s="12" t="s">
        <v>42</v>
      </c>
      <c r="H35" s="8" t="s">
        <v>186</v>
      </c>
      <c r="I35" s="7">
        <v>340</v>
      </c>
      <c r="J35" s="7">
        <v>340</v>
      </c>
      <c r="K35" s="11">
        <v>0</v>
      </c>
      <c r="L35" s="29" t="s">
        <v>187</v>
      </c>
      <c r="M35" s="29" t="s">
        <v>145</v>
      </c>
      <c r="N35" s="29" t="s">
        <v>188</v>
      </c>
      <c r="O35" s="27"/>
    </row>
    <row r="36" ht="39" customHeight="1" spans="1:15">
      <c r="A36" s="7">
        <v>29</v>
      </c>
      <c r="B36" s="12" t="s">
        <v>189</v>
      </c>
      <c r="C36" s="11" t="s">
        <v>21</v>
      </c>
      <c r="D36" s="12" t="s">
        <v>190</v>
      </c>
      <c r="E36" s="13">
        <v>45717</v>
      </c>
      <c r="F36" s="13">
        <v>45962</v>
      </c>
      <c r="G36" s="12" t="s">
        <v>42</v>
      </c>
      <c r="H36" s="12" t="s">
        <v>191</v>
      </c>
      <c r="I36" s="7">
        <v>195</v>
      </c>
      <c r="J36" s="7">
        <v>195</v>
      </c>
      <c r="K36" s="11">
        <v>0</v>
      </c>
      <c r="L36" s="29" t="s">
        <v>192</v>
      </c>
      <c r="M36" s="29" t="s">
        <v>145</v>
      </c>
      <c r="N36" s="29" t="s">
        <v>188</v>
      </c>
      <c r="O36" s="27"/>
    </row>
    <row r="37" ht="34" customHeight="1" spans="1:15">
      <c r="A37" s="7">
        <v>30</v>
      </c>
      <c r="B37" s="8" t="s">
        <v>193</v>
      </c>
      <c r="C37" s="11" t="s">
        <v>21</v>
      </c>
      <c r="D37" s="12" t="s">
        <v>194</v>
      </c>
      <c r="E37" s="13">
        <v>45717</v>
      </c>
      <c r="F37" s="13">
        <v>45962</v>
      </c>
      <c r="G37" s="12" t="s">
        <v>195</v>
      </c>
      <c r="H37" s="12" t="s">
        <v>196</v>
      </c>
      <c r="I37" s="11">
        <v>400</v>
      </c>
      <c r="J37" s="11">
        <v>400</v>
      </c>
      <c r="K37" s="7">
        <v>0</v>
      </c>
      <c r="L37" s="29" t="s">
        <v>197</v>
      </c>
      <c r="M37" s="29" t="s">
        <v>145</v>
      </c>
      <c r="N37" s="29" t="s">
        <v>164</v>
      </c>
      <c r="O37" s="27"/>
    </row>
    <row r="38" ht="34" customHeight="1" spans="1:15">
      <c r="A38" s="7">
        <v>31</v>
      </c>
      <c r="B38" s="8" t="s">
        <v>198</v>
      </c>
      <c r="C38" s="7" t="s">
        <v>21</v>
      </c>
      <c r="D38" s="8" t="s">
        <v>199</v>
      </c>
      <c r="E38" s="13">
        <v>45717</v>
      </c>
      <c r="F38" s="13">
        <v>45962</v>
      </c>
      <c r="G38" s="12" t="s">
        <v>195</v>
      </c>
      <c r="H38" s="8" t="s">
        <v>200</v>
      </c>
      <c r="I38" s="7">
        <v>456</v>
      </c>
      <c r="J38" s="7">
        <v>456</v>
      </c>
      <c r="K38" s="7">
        <v>0</v>
      </c>
      <c r="L38" s="29" t="s">
        <v>201</v>
      </c>
      <c r="M38" s="29" t="s">
        <v>145</v>
      </c>
      <c r="N38" s="29" t="s">
        <v>164</v>
      </c>
      <c r="O38" s="27"/>
    </row>
    <row r="39" ht="34" customHeight="1" spans="1:15">
      <c r="A39" s="7">
        <v>32</v>
      </c>
      <c r="B39" s="8" t="s">
        <v>202</v>
      </c>
      <c r="C39" s="22" t="s">
        <v>74</v>
      </c>
      <c r="D39" s="21" t="s">
        <v>203</v>
      </c>
      <c r="E39" s="23">
        <v>45778</v>
      </c>
      <c r="F39" s="23">
        <v>45962</v>
      </c>
      <c r="G39" s="21" t="s">
        <v>204</v>
      </c>
      <c r="H39" s="21" t="s">
        <v>205</v>
      </c>
      <c r="I39" s="22">
        <v>150</v>
      </c>
      <c r="J39" s="22">
        <v>150</v>
      </c>
      <c r="K39" s="7">
        <v>0</v>
      </c>
      <c r="L39" s="41" t="s">
        <v>206</v>
      </c>
      <c r="M39" s="29" t="s">
        <v>145</v>
      </c>
      <c r="N39" s="32" t="s">
        <v>164</v>
      </c>
      <c r="O39" s="27"/>
    </row>
    <row r="40" ht="34" customHeight="1" spans="1:15">
      <c r="A40" s="7">
        <v>33</v>
      </c>
      <c r="B40" s="8" t="s">
        <v>207</v>
      </c>
      <c r="C40" s="7" t="s">
        <v>21</v>
      </c>
      <c r="D40" s="12" t="s">
        <v>208</v>
      </c>
      <c r="E40" s="13">
        <v>45717</v>
      </c>
      <c r="F40" s="13">
        <v>45962</v>
      </c>
      <c r="G40" s="8" t="s">
        <v>209</v>
      </c>
      <c r="H40" s="8" t="s">
        <v>210</v>
      </c>
      <c r="I40" s="7">
        <v>102</v>
      </c>
      <c r="J40" s="7">
        <v>102</v>
      </c>
      <c r="K40" s="7">
        <v>0</v>
      </c>
      <c r="L40" s="29" t="s">
        <v>211</v>
      </c>
      <c r="M40" s="29" t="s">
        <v>145</v>
      </c>
      <c r="N40" s="29" t="s">
        <v>212</v>
      </c>
      <c r="O40" s="27"/>
    </row>
    <row r="41" ht="32" customHeight="1" spans="1:15">
      <c r="A41" s="7">
        <v>34</v>
      </c>
      <c r="B41" s="8" t="s">
        <v>213</v>
      </c>
      <c r="C41" s="7" t="s">
        <v>21</v>
      </c>
      <c r="D41" s="12" t="s">
        <v>209</v>
      </c>
      <c r="E41" s="13">
        <v>45717</v>
      </c>
      <c r="F41" s="13">
        <v>45962</v>
      </c>
      <c r="G41" s="8" t="s">
        <v>209</v>
      </c>
      <c r="H41" s="8" t="s">
        <v>214</v>
      </c>
      <c r="I41" s="7">
        <v>495</v>
      </c>
      <c r="J41" s="7">
        <v>495</v>
      </c>
      <c r="K41" s="7">
        <v>0</v>
      </c>
      <c r="L41" s="30" t="s">
        <v>215</v>
      </c>
      <c r="M41" s="29" t="s">
        <v>145</v>
      </c>
      <c r="N41" s="30" t="s">
        <v>216</v>
      </c>
      <c r="O41" s="27"/>
    </row>
    <row r="42" ht="35" customHeight="1" spans="1:15">
      <c r="A42" s="7">
        <v>35</v>
      </c>
      <c r="B42" s="8" t="s">
        <v>217</v>
      </c>
      <c r="C42" s="11" t="s">
        <v>21</v>
      </c>
      <c r="D42" s="12" t="s">
        <v>218</v>
      </c>
      <c r="E42" s="13">
        <v>45717</v>
      </c>
      <c r="F42" s="13">
        <v>45962</v>
      </c>
      <c r="G42" s="12" t="s">
        <v>96</v>
      </c>
      <c r="H42" s="12" t="s">
        <v>219</v>
      </c>
      <c r="I42" s="11">
        <v>657</v>
      </c>
      <c r="J42" s="11">
        <v>657</v>
      </c>
      <c r="K42" s="11">
        <v>0</v>
      </c>
      <c r="L42" s="29" t="s">
        <v>220</v>
      </c>
      <c r="M42" s="29" t="s">
        <v>145</v>
      </c>
      <c r="N42" s="29" t="s">
        <v>221</v>
      </c>
      <c r="O42" s="27"/>
    </row>
    <row r="43" ht="35" customHeight="1" spans="1:15">
      <c r="A43" s="7">
        <v>36</v>
      </c>
      <c r="B43" s="8" t="s">
        <v>222</v>
      </c>
      <c r="C43" s="11" t="s">
        <v>21</v>
      </c>
      <c r="D43" s="12" t="s">
        <v>223</v>
      </c>
      <c r="E43" s="13">
        <v>45717</v>
      </c>
      <c r="F43" s="13">
        <v>45962</v>
      </c>
      <c r="G43" s="12" t="s">
        <v>96</v>
      </c>
      <c r="H43" s="12" t="s">
        <v>224</v>
      </c>
      <c r="I43" s="11">
        <v>568</v>
      </c>
      <c r="J43" s="11">
        <v>568</v>
      </c>
      <c r="K43" s="11">
        <v>0</v>
      </c>
      <c r="L43" s="29" t="s">
        <v>225</v>
      </c>
      <c r="M43" s="29" t="s">
        <v>145</v>
      </c>
      <c r="N43" s="29" t="s">
        <v>221</v>
      </c>
      <c r="O43" s="27"/>
    </row>
    <row r="44" ht="35" customHeight="1" spans="1:15">
      <c r="A44" s="7">
        <v>37</v>
      </c>
      <c r="B44" s="8" t="s">
        <v>226</v>
      </c>
      <c r="C44" s="11" t="s">
        <v>21</v>
      </c>
      <c r="D44" s="12" t="s">
        <v>227</v>
      </c>
      <c r="E44" s="13">
        <v>45717</v>
      </c>
      <c r="F44" s="13">
        <v>45962</v>
      </c>
      <c r="G44" s="12" t="s">
        <v>96</v>
      </c>
      <c r="H44" s="12" t="s">
        <v>228</v>
      </c>
      <c r="I44" s="11">
        <v>350</v>
      </c>
      <c r="J44" s="11">
        <v>350</v>
      </c>
      <c r="K44" s="7">
        <v>0</v>
      </c>
      <c r="L44" s="30" t="s">
        <v>229</v>
      </c>
      <c r="M44" s="29" t="s">
        <v>145</v>
      </c>
      <c r="N44" s="29" t="s">
        <v>221</v>
      </c>
      <c r="O44" s="27"/>
    </row>
    <row r="45" ht="73" customHeight="1" spans="1:15">
      <c r="A45" s="7">
        <v>38</v>
      </c>
      <c r="B45" s="12" t="s">
        <v>230</v>
      </c>
      <c r="C45" s="11" t="s">
        <v>21</v>
      </c>
      <c r="D45" s="12" t="s">
        <v>231</v>
      </c>
      <c r="E45" s="13">
        <v>45778</v>
      </c>
      <c r="F45" s="13">
        <v>45931</v>
      </c>
      <c r="G45" s="8" t="s">
        <v>232</v>
      </c>
      <c r="H45" s="12" t="s">
        <v>233</v>
      </c>
      <c r="I45" s="11">
        <v>140</v>
      </c>
      <c r="J45" s="11">
        <v>140</v>
      </c>
      <c r="K45" s="11">
        <v>0</v>
      </c>
      <c r="L45" s="29" t="s">
        <v>234</v>
      </c>
      <c r="M45" s="29" t="s">
        <v>235</v>
      </c>
      <c r="N45" s="29" t="s">
        <v>236</v>
      </c>
      <c r="O45" s="27"/>
    </row>
    <row r="46" ht="48" customHeight="1" spans="1:15">
      <c r="A46" s="7">
        <v>39</v>
      </c>
      <c r="B46" s="8" t="s">
        <v>237</v>
      </c>
      <c r="C46" s="11" t="s">
        <v>21</v>
      </c>
      <c r="D46" s="12" t="s">
        <v>238</v>
      </c>
      <c r="E46" s="13">
        <v>45717</v>
      </c>
      <c r="F46" s="13">
        <v>45962</v>
      </c>
      <c r="G46" s="12" t="s">
        <v>232</v>
      </c>
      <c r="H46" s="12" t="s">
        <v>239</v>
      </c>
      <c r="I46" s="11">
        <v>485</v>
      </c>
      <c r="J46" s="11">
        <v>485</v>
      </c>
      <c r="K46" s="7">
        <v>0</v>
      </c>
      <c r="L46" s="30" t="s">
        <v>240</v>
      </c>
      <c r="M46" s="29" t="s">
        <v>241</v>
      </c>
      <c r="N46" s="29" t="s">
        <v>164</v>
      </c>
      <c r="O46" s="27"/>
    </row>
    <row r="47" ht="48" customHeight="1" spans="1:15">
      <c r="A47" s="7">
        <v>40</v>
      </c>
      <c r="B47" s="12" t="s">
        <v>242</v>
      </c>
      <c r="C47" s="11" t="s">
        <v>21</v>
      </c>
      <c r="D47" s="12" t="s">
        <v>243</v>
      </c>
      <c r="E47" s="13">
        <v>45717</v>
      </c>
      <c r="F47" s="13">
        <v>45962</v>
      </c>
      <c r="G47" s="12" t="s">
        <v>232</v>
      </c>
      <c r="H47" s="12" t="s">
        <v>244</v>
      </c>
      <c r="I47" s="11">
        <v>483</v>
      </c>
      <c r="J47" s="11">
        <v>483</v>
      </c>
      <c r="K47" s="7">
        <v>0</v>
      </c>
      <c r="L47" s="29" t="s">
        <v>245</v>
      </c>
      <c r="M47" s="29" t="s">
        <v>246</v>
      </c>
      <c r="N47" s="29" t="s">
        <v>164</v>
      </c>
      <c r="O47" s="27"/>
    </row>
    <row r="48" ht="48" customHeight="1" spans="1:15">
      <c r="A48" s="7">
        <v>41</v>
      </c>
      <c r="B48" s="12" t="s">
        <v>247</v>
      </c>
      <c r="C48" s="11" t="s">
        <v>21</v>
      </c>
      <c r="D48" s="12" t="s">
        <v>248</v>
      </c>
      <c r="E48" s="13">
        <v>45717</v>
      </c>
      <c r="F48" s="13">
        <v>45962</v>
      </c>
      <c r="G48" s="12" t="s">
        <v>232</v>
      </c>
      <c r="H48" s="12" t="s">
        <v>249</v>
      </c>
      <c r="I48" s="11">
        <v>495</v>
      </c>
      <c r="J48" s="11">
        <v>495</v>
      </c>
      <c r="K48" s="7">
        <v>0</v>
      </c>
      <c r="L48" s="30" t="s">
        <v>250</v>
      </c>
      <c r="M48" s="29" t="s">
        <v>241</v>
      </c>
      <c r="N48" s="29" t="s">
        <v>164</v>
      </c>
      <c r="O48" s="27"/>
    </row>
    <row r="49" ht="38" customHeight="1" spans="1:15">
      <c r="A49" s="7">
        <v>42</v>
      </c>
      <c r="B49" s="12" t="s">
        <v>251</v>
      </c>
      <c r="C49" s="11" t="s">
        <v>21</v>
      </c>
      <c r="D49" s="12" t="s">
        <v>252</v>
      </c>
      <c r="E49" s="13">
        <v>45717</v>
      </c>
      <c r="F49" s="13">
        <v>45962</v>
      </c>
      <c r="G49" s="12" t="s">
        <v>106</v>
      </c>
      <c r="H49" s="12" t="s">
        <v>253</v>
      </c>
      <c r="I49" s="11">
        <v>354</v>
      </c>
      <c r="J49" s="11">
        <v>354</v>
      </c>
      <c r="K49" s="7">
        <v>0</v>
      </c>
      <c r="L49" s="29" t="s">
        <v>254</v>
      </c>
      <c r="M49" s="29" t="s">
        <v>145</v>
      </c>
      <c r="N49" s="29" t="s">
        <v>255</v>
      </c>
      <c r="O49" s="27"/>
    </row>
    <row r="50" ht="38" customHeight="1" spans="1:15">
      <c r="A50" s="7">
        <v>43</v>
      </c>
      <c r="B50" s="12" t="s">
        <v>256</v>
      </c>
      <c r="C50" s="11" t="s">
        <v>21</v>
      </c>
      <c r="D50" s="12" t="s">
        <v>257</v>
      </c>
      <c r="E50" s="13">
        <v>45717</v>
      </c>
      <c r="F50" s="13">
        <v>45962</v>
      </c>
      <c r="G50" s="12" t="s">
        <v>258</v>
      </c>
      <c r="H50" s="12" t="s">
        <v>259</v>
      </c>
      <c r="I50" s="11">
        <v>470</v>
      </c>
      <c r="J50" s="11">
        <v>470</v>
      </c>
      <c r="K50" s="7">
        <v>0</v>
      </c>
      <c r="L50" s="29" t="s">
        <v>260</v>
      </c>
      <c r="M50" s="29" t="s">
        <v>145</v>
      </c>
      <c r="N50" s="30" t="s">
        <v>261</v>
      </c>
      <c r="O50" s="27"/>
    </row>
    <row r="51" ht="38" customHeight="1" spans="1:15">
      <c r="A51" s="7">
        <v>44</v>
      </c>
      <c r="B51" s="12" t="s">
        <v>262</v>
      </c>
      <c r="C51" s="11" t="s">
        <v>21</v>
      </c>
      <c r="D51" s="12" t="s">
        <v>263</v>
      </c>
      <c r="E51" s="13">
        <v>45717</v>
      </c>
      <c r="F51" s="13">
        <v>45962</v>
      </c>
      <c r="G51" s="12" t="s">
        <v>258</v>
      </c>
      <c r="H51" s="8" t="s">
        <v>264</v>
      </c>
      <c r="I51" s="11">
        <v>269</v>
      </c>
      <c r="J51" s="11">
        <v>269</v>
      </c>
      <c r="K51" s="7">
        <v>0</v>
      </c>
      <c r="L51" s="29" t="s">
        <v>265</v>
      </c>
      <c r="M51" s="29" t="s">
        <v>145</v>
      </c>
      <c r="N51" s="30" t="s">
        <v>261</v>
      </c>
      <c r="O51" s="27"/>
    </row>
    <row r="52" ht="38" customHeight="1" spans="1:15">
      <c r="A52" s="7">
        <v>45</v>
      </c>
      <c r="B52" s="12" t="s">
        <v>266</v>
      </c>
      <c r="C52" s="11" t="s">
        <v>21</v>
      </c>
      <c r="D52" s="12" t="s">
        <v>267</v>
      </c>
      <c r="E52" s="13">
        <v>45717</v>
      </c>
      <c r="F52" s="13">
        <v>45962</v>
      </c>
      <c r="G52" s="12" t="s">
        <v>258</v>
      </c>
      <c r="H52" s="12" t="s">
        <v>268</v>
      </c>
      <c r="I52" s="11">
        <v>391</v>
      </c>
      <c r="J52" s="11">
        <v>391</v>
      </c>
      <c r="K52" s="7">
        <v>0</v>
      </c>
      <c r="L52" s="29" t="s">
        <v>269</v>
      </c>
      <c r="M52" s="29" t="s">
        <v>145</v>
      </c>
      <c r="N52" s="30" t="s">
        <v>261</v>
      </c>
      <c r="O52" s="27"/>
    </row>
    <row r="53" ht="38" customHeight="1" spans="1:15">
      <c r="A53" s="7">
        <v>46</v>
      </c>
      <c r="B53" s="8" t="s">
        <v>270</v>
      </c>
      <c r="C53" s="11" t="s">
        <v>21</v>
      </c>
      <c r="D53" s="8" t="s">
        <v>155</v>
      </c>
      <c r="E53" s="13">
        <v>45717</v>
      </c>
      <c r="F53" s="13">
        <v>45962</v>
      </c>
      <c r="G53" s="8" t="s">
        <v>156</v>
      </c>
      <c r="H53" s="8" t="s">
        <v>271</v>
      </c>
      <c r="I53" s="7">
        <v>210</v>
      </c>
      <c r="J53" s="7">
        <v>210</v>
      </c>
      <c r="K53" s="7">
        <v>0</v>
      </c>
      <c r="L53" s="30" t="s">
        <v>272</v>
      </c>
      <c r="M53" s="29" t="s">
        <v>145</v>
      </c>
      <c r="N53" s="30" t="s">
        <v>273</v>
      </c>
      <c r="O53" s="27"/>
    </row>
    <row r="54" ht="38" customHeight="1" spans="1:15">
      <c r="A54" s="7">
        <v>47</v>
      </c>
      <c r="B54" s="8" t="s">
        <v>274</v>
      </c>
      <c r="C54" s="11" t="s">
        <v>21</v>
      </c>
      <c r="D54" s="8" t="s">
        <v>275</v>
      </c>
      <c r="E54" s="13">
        <v>45717</v>
      </c>
      <c r="F54" s="13">
        <v>45962</v>
      </c>
      <c r="G54" s="8" t="s">
        <v>156</v>
      </c>
      <c r="H54" s="8" t="s">
        <v>276</v>
      </c>
      <c r="I54" s="7">
        <v>100</v>
      </c>
      <c r="J54" s="7">
        <v>100</v>
      </c>
      <c r="K54" s="7">
        <v>0</v>
      </c>
      <c r="L54" s="30" t="s">
        <v>277</v>
      </c>
      <c r="M54" s="29" t="s">
        <v>145</v>
      </c>
      <c r="N54" s="30" t="s">
        <v>273</v>
      </c>
      <c r="O54" s="27"/>
    </row>
    <row r="55" ht="93" customHeight="1" spans="1:15">
      <c r="A55" s="7">
        <v>48</v>
      </c>
      <c r="B55" s="12" t="s">
        <v>278</v>
      </c>
      <c r="C55" s="11" t="s">
        <v>21</v>
      </c>
      <c r="D55" s="12" t="s">
        <v>279</v>
      </c>
      <c r="E55" s="13">
        <v>45778</v>
      </c>
      <c r="F55" s="13">
        <v>45931</v>
      </c>
      <c r="G55" s="11" t="s">
        <v>280</v>
      </c>
      <c r="H55" s="12" t="s">
        <v>233</v>
      </c>
      <c r="I55" s="11">
        <v>140</v>
      </c>
      <c r="J55" s="11">
        <v>140</v>
      </c>
      <c r="K55" s="11">
        <v>0</v>
      </c>
      <c r="L55" s="29" t="s">
        <v>281</v>
      </c>
      <c r="M55" s="29" t="s">
        <v>145</v>
      </c>
      <c r="N55" s="29" t="s">
        <v>236</v>
      </c>
      <c r="O55" s="27"/>
    </row>
    <row r="56" ht="30" customHeight="1" spans="1:15">
      <c r="A56" s="7">
        <v>49</v>
      </c>
      <c r="B56" s="8" t="s">
        <v>282</v>
      </c>
      <c r="C56" s="7" t="s">
        <v>21</v>
      </c>
      <c r="D56" s="8" t="s">
        <v>283</v>
      </c>
      <c r="E56" s="13">
        <v>45717</v>
      </c>
      <c r="F56" s="13">
        <v>45962</v>
      </c>
      <c r="G56" s="8" t="s">
        <v>280</v>
      </c>
      <c r="H56" s="8" t="s">
        <v>284</v>
      </c>
      <c r="I56" s="7">
        <v>220</v>
      </c>
      <c r="J56" s="7">
        <v>220</v>
      </c>
      <c r="K56" s="7">
        <v>0</v>
      </c>
      <c r="L56" s="30" t="s">
        <v>285</v>
      </c>
      <c r="M56" s="29" t="s">
        <v>145</v>
      </c>
      <c r="N56" s="30" t="s">
        <v>286</v>
      </c>
      <c r="O56" s="27"/>
    </row>
    <row r="57" ht="30" customHeight="1" spans="1:15">
      <c r="A57" s="7">
        <v>50</v>
      </c>
      <c r="B57" s="8" t="s">
        <v>287</v>
      </c>
      <c r="C57" s="7" t="s">
        <v>21</v>
      </c>
      <c r="D57" s="8" t="s">
        <v>288</v>
      </c>
      <c r="E57" s="13">
        <v>45717</v>
      </c>
      <c r="F57" s="13">
        <v>45962</v>
      </c>
      <c r="G57" s="8" t="s">
        <v>280</v>
      </c>
      <c r="H57" s="8" t="s">
        <v>289</v>
      </c>
      <c r="I57" s="7">
        <v>180</v>
      </c>
      <c r="J57" s="7">
        <v>180</v>
      </c>
      <c r="K57" s="7">
        <v>0</v>
      </c>
      <c r="L57" s="30" t="s">
        <v>290</v>
      </c>
      <c r="M57" s="29" t="s">
        <v>145</v>
      </c>
      <c r="N57" s="30" t="s">
        <v>291</v>
      </c>
      <c r="O57" s="27"/>
    </row>
    <row r="58" ht="30" customHeight="1" spans="1:15">
      <c r="A58" s="7">
        <v>51</v>
      </c>
      <c r="B58" s="8" t="s">
        <v>292</v>
      </c>
      <c r="C58" s="7" t="s">
        <v>21</v>
      </c>
      <c r="D58" s="8" t="s">
        <v>293</v>
      </c>
      <c r="E58" s="13">
        <v>45717</v>
      </c>
      <c r="F58" s="13">
        <v>45962</v>
      </c>
      <c r="G58" s="8" t="s">
        <v>280</v>
      </c>
      <c r="H58" s="8" t="s">
        <v>294</v>
      </c>
      <c r="I58" s="7">
        <v>270</v>
      </c>
      <c r="J58" s="7">
        <v>270</v>
      </c>
      <c r="K58" s="7">
        <v>0</v>
      </c>
      <c r="L58" s="30" t="s">
        <v>295</v>
      </c>
      <c r="M58" s="29" t="s">
        <v>145</v>
      </c>
      <c r="N58" s="30" t="s">
        <v>296</v>
      </c>
      <c r="O58" s="27"/>
    </row>
    <row r="59" ht="30" customHeight="1" spans="1:15">
      <c r="A59" s="7">
        <v>52</v>
      </c>
      <c r="B59" s="12" t="s">
        <v>297</v>
      </c>
      <c r="C59" s="11" t="s">
        <v>21</v>
      </c>
      <c r="D59" s="12" t="s">
        <v>298</v>
      </c>
      <c r="E59" s="13">
        <v>45717</v>
      </c>
      <c r="F59" s="13">
        <v>45962</v>
      </c>
      <c r="G59" s="12" t="s">
        <v>299</v>
      </c>
      <c r="H59" s="12" t="s">
        <v>300</v>
      </c>
      <c r="I59" s="11">
        <v>350</v>
      </c>
      <c r="J59" s="11">
        <v>350</v>
      </c>
      <c r="K59" s="7">
        <v>0</v>
      </c>
      <c r="L59" s="29" t="s">
        <v>240</v>
      </c>
      <c r="M59" s="29" t="s">
        <v>145</v>
      </c>
      <c r="N59" s="29" t="s">
        <v>164</v>
      </c>
      <c r="O59" s="27"/>
    </row>
    <row r="60" ht="30" customHeight="1" spans="1:15">
      <c r="A60" s="7">
        <v>53</v>
      </c>
      <c r="B60" s="12" t="s">
        <v>301</v>
      </c>
      <c r="C60" s="11" t="s">
        <v>21</v>
      </c>
      <c r="D60" s="12" t="s">
        <v>302</v>
      </c>
      <c r="E60" s="13">
        <v>45717</v>
      </c>
      <c r="F60" s="13">
        <v>45962</v>
      </c>
      <c r="G60" s="12" t="s">
        <v>299</v>
      </c>
      <c r="H60" s="12" t="s">
        <v>303</v>
      </c>
      <c r="I60" s="11">
        <v>82</v>
      </c>
      <c r="J60" s="11">
        <v>82</v>
      </c>
      <c r="K60" s="7">
        <v>0</v>
      </c>
      <c r="L60" s="29" t="s">
        <v>304</v>
      </c>
      <c r="M60" s="29" t="s">
        <v>145</v>
      </c>
      <c r="N60" s="29" t="s">
        <v>164</v>
      </c>
      <c r="O60" s="27"/>
    </row>
    <row r="61" ht="30" customHeight="1" spans="1:15">
      <c r="A61" s="7">
        <v>54</v>
      </c>
      <c r="B61" s="12" t="s">
        <v>305</v>
      </c>
      <c r="C61" s="11" t="s">
        <v>21</v>
      </c>
      <c r="D61" s="12" t="s">
        <v>306</v>
      </c>
      <c r="E61" s="13">
        <v>45717</v>
      </c>
      <c r="F61" s="13">
        <v>45962</v>
      </c>
      <c r="G61" s="12" t="s">
        <v>299</v>
      </c>
      <c r="H61" s="12" t="s">
        <v>307</v>
      </c>
      <c r="I61" s="11">
        <v>190</v>
      </c>
      <c r="J61" s="11">
        <v>190</v>
      </c>
      <c r="K61" s="7">
        <v>0</v>
      </c>
      <c r="L61" s="29" t="s">
        <v>308</v>
      </c>
      <c r="M61" s="29" t="s">
        <v>145</v>
      </c>
      <c r="N61" s="29" t="s">
        <v>164</v>
      </c>
      <c r="O61" s="27"/>
    </row>
    <row r="62" ht="56" customHeight="1" spans="1:15">
      <c r="A62" s="7">
        <v>55</v>
      </c>
      <c r="B62" s="8" t="s">
        <v>309</v>
      </c>
      <c r="C62" s="11" t="s">
        <v>21</v>
      </c>
      <c r="D62" s="12" t="s">
        <v>310</v>
      </c>
      <c r="E62" s="13">
        <v>45778</v>
      </c>
      <c r="F62" s="13">
        <v>46112</v>
      </c>
      <c r="G62" s="12" t="s">
        <v>310</v>
      </c>
      <c r="H62" s="12" t="s">
        <v>311</v>
      </c>
      <c r="I62" s="11">
        <v>300</v>
      </c>
      <c r="J62" s="11">
        <v>300</v>
      </c>
      <c r="K62" s="11">
        <v>0</v>
      </c>
      <c r="L62" s="29" t="s">
        <v>312</v>
      </c>
      <c r="M62" s="29" t="s">
        <v>313</v>
      </c>
      <c r="N62" s="29" t="s">
        <v>314</v>
      </c>
      <c r="O62" s="27"/>
    </row>
    <row r="63" ht="20" customHeight="1" spans="1:15">
      <c r="A63" s="12" t="s">
        <v>315</v>
      </c>
      <c r="B63" s="12"/>
      <c r="C63" s="11"/>
      <c r="D63" s="12"/>
      <c r="E63" s="11"/>
      <c r="F63" s="11"/>
      <c r="G63" s="12"/>
      <c r="H63" s="12"/>
      <c r="I63" s="28">
        <f t="shared" ref="I63:K63" si="0">SUM(I64:I65)</f>
        <v>200</v>
      </c>
      <c r="J63" s="28">
        <f t="shared" si="0"/>
        <v>200</v>
      </c>
      <c r="K63" s="28">
        <f t="shared" si="0"/>
        <v>0</v>
      </c>
      <c r="L63" s="26"/>
      <c r="M63" s="26"/>
      <c r="N63" s="26"/>
      <c r="O63" s="27"/>
    </row>
    <row r="64" ht="38" customHeight="1" spans="1:15">
      <c r="A64" s="11">
        <v>56</v>
      </c>
      <c r="B64" s="8" t="s">
        <v>316</v>
      </c>
      <c r="C64" s="15" t="s">
        <v>21</v>
      </c>
      <c r="D64" s="8" t="s">
        <v>22</v>
      </c>
      <c r="E64" s="13">
        <v>45778</v>
      </c>
      <c r="F64" s="13">
        <v>45992</v>
      </c>
      <c r="G64" s="8" t="s">
        <v>23</v>
      </c>
      <c r="H64" s="8" t="s">
        <v>317</v>
      </c>
      <c r="I64" s="7">
        <v>100</v>
      </c>
      <c r="J64" s="7">
        <v>100</v>
      </c>
      <c r="K64" s="7">
        <v>0</v>
      </c>
      <c r="L64" s="29" t="s">
        <v>318</v>
      </c>
      <c r="M64" s="30" t="s">
        <v>319</v>
      </c>
      <c r="N64" s="30" t="s">
        <v>320</v>
      </c>
      <c r="O64" s="27"/>
    </row>
    <row r="65" ht="48" customHeight="1" spans="1:15">
      <c r="A65" s="11">
        <v>57</v>
      </c>
      <c r="B65" s="42" t="s">
        <v>321</v>
      </c>
      <c r="C65" s="15" t="s">
        <v>21</v>
      </c>
      <c r="D65" s="8" t="s">
        <v>22</v>
      </c>
      <c r="E65" s="13">
        <v>45717</v>
      </c>
      <c r="F65" s="13">
        <v>45992</v>
      </c>
      <c r="G65" s="8" t="s">
        <v>23</v>
      </c>
      <c r="H65" s="20" t="s">
        <v>322</v>
      </c>
      <c r="I65" s="7">
        <v>100</v>
      </c>
      <c r="J65" s="7">
        <v>100</v>
      </c>
      <c r="K65" s="7">
        <v>0</v>
      </c>
      <c r="L65" s="29" t="s">
        <v>323</v>
      </c>
      <c r="M65" s="38" t="s">
        <v>324</v>
      </c>
      <c r="N65" s="38" t="s">
        <v>325</v>
      </c>
      <c r="O65" s="27"/>
    </row>
  </sheetData>
  <mergeCells count="19">
    <mergeCell ref="A1:O1"/>
    <mergeCell ref="A2:K2"/>
    <mergeCell ref="E3:F3"/>
    <mergeCell ref="J3:K3"/>
    <mergeCell ref="A5:H5"/>
    <mergeCell ref="A6:H6"/>
    <mergeCell ref="A23:H23"/>
    <mergeCell ref="A63:H63"/>
    <mergeCell ref="A3:A4"/>
    <mergeCell ref="B3:B4"/>
    <mergeCell ref="C3:C4"/>
    <mergeCell ref="D3:D4"/>
    <mergeCell ref="G3:G4"/>
    <mergeCell ref="H3:H4"/>
    <mergeCell ref="I3:I4"/>
    <mergeCell ref="L3:L4"/>
    <mergeCell ref="M3:M4"/>
    <mergeCell ref="N3:N4"/>
    <mergeCell ref="O3:O4"/>
  </mergeCells>
  <printOptions horizontalCentered="1"/>
  <pageMargins left="0.393055555555556" right="0.393055555555556" top="0.786805555555556" bottom="0.786805555555556" header="0.5" footer="0.5"/>
  <pageSetup paperSize="9" scale="7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上会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WPS_1339325772</cp:lastModifiedBy>
  <dcterms:created xsi:type="dcterms:W3CDTF">2023-05-12T11:15:00Z</dcterms:created>
  <dcterms:modified xsi:type="dcterms:W3CDTF">2024-12-29T04:54:33Z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6D4F48441004414F8101BECAB6B6A473_13</vt:lpwstr>
  </property>
</Properties>
</file>